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Ryan White Program\Lead Agency\2021 RFA\"/>
    </mc:Choice>
  </mc:AlternateContent>
  <xr:revisionPtr revIDLastSave="0" documentId="13_ncr:1_{20B1C5B3-492A-447D-8669-1AABA2AC6D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yan White Budget Summary " sheetId="2" r:id="rId1"/>
    <sheet name="Sheet1" sheetId="3" r:id="rId2"/>
  </sheets>
  <definedNames>
    <definedName name="_xlnm.Print_Area" localSheetId="0">'Ryan White Budget Summary '!$A$1:$O$70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2" l="1"/>
  <c r="M50" i="2"/>
  <c r="K50" i="2"/>
  <c r="O45" i="2"/>
  <c r="M45" i="2"/>
  <c r="K45" i="2"/>
  <c r="O17" i="2"/>
  <c r="M17" i="2"/>
  <c r="K17" i="2"/>
  <c r="M42" i="2" l="1"/>
  <c r="K42" i="2"/>
  <c r="O42" i="2" l="1"/>
  <c r="O57" i="2" s="1"/>
  <c r="M57" i="2"/>
  <c r="K57" i="2"/>
</calcChain>
</file>

<file path=xl/sharedStrings.xml><?xml version="1.0" encoding="utf-8"?>
<sst xmlns="http://schemas.openxmlformats.org/spreadsheetml/2006/main" count="152" uniqueCount="71">
  <si>
    <t>Home Health Care</t>
  </si>
  <si>
    <t>Support Services:</t>
  </si>
  <si>
    <t>a.</t>
  </si>
  <si>
    <t>b.</t>
  </si>
  <si>
    <t>d.</t>
  </si>
  <si>
    <t>e.</t>
  </si>
  <si>
    <t>g.</t>
  </si>
  <si>
    <t>h.</t>
  </si>
  <si>
    <t>j.</t>
  </si>
  <si>
    <t>l.</t>
  </si>
  <si>
    <t>m.</t>
  </si>
  <si>
    <t>n.</t>
  </si>
  <si>
    <t>$</t>
  </si>
  <si>
    <t>i.</t>
  </si>
  <si>
    <t>Oral Health Care</t>
  </si>
  <si>
    <t>Health Insurance Premium/Cost Sharing</t>
  </si>
  <si>
    <t>Emergency Financial Assistance</t>
  </si>
  <si>
    <t>Food Bank/Home Delivered Meals</t>
  </si>
  <si>
    <t>Linguistic Services</t>
  </si>
  <si>
    <t>Medical Transportation Services</t>
  </si>
  <si>
    <t>Medical Nutrition Therapy</t>
  </si>
  <si>
    <t>Medical Case Management (including treatment adherence)</t>
  </si>
  <si>
    <t>Mental Health Services - Outpatient</t>
  </si>
  <si>
    <t>Substance Abuse Services - Outpatient</t>
  </si>
  <si>
    <t>C.  CLINICAL QUALITY MANAGEMENT</t>
  </si>
  <si>
    <t>Psychosocial Support Services</t>
  </si>
  <si>
    <t>p.</t>
  </si>
  <si>
    <t>Referral for Health Care/Supportive Services</t>
  </si>
  <si>
    <t>q.</t>
  </si>
  <si>
    <t>Substance Abuse Services - Residential</t>
  </si>
  <si>
    <t>Core Medical Services:</t>
  </si>
  <si>
    <t>B.  CORE MEDICAL AND SUPPORT SERVICES COSTS:</t>
  </si>
  <si>
    <t>Core Medical and Support Services  Subtotal</t>
  </si>
  <si>
    <t>D.  PLANNING AND EVALUATION</t>
  </si>
  <si>
    <t>A.  ADMINISTRATIVE COSTS:</t>
  </si>
  <si>
    <t xml:space="preserve">Clinical Quality Management Subtotal: </t>
  </si>
  <si>
    <t>Planning and Evaluation Subtotal:</t>
  </si>
  <si>
    <t xml:space="preserve">Administration Subtotal:    </t>
  </si>
  <si>
    <t xml:space="preserve"> Original Allocation</t>
  </si>
  <si>
    <t>Increase/Decrease</t>
  </si>
  <si>
    <t>Date</t>
  </si>
  <si>
    <t>Contract Manager Signature</t>
  </si>
  <si>
    <t xml:space="preserve">Early Intervention Services </t>
  </si>
  <si>
    <t xml:space="preserve">c. </t>
  </si>
  <si>
    <t xml:space="preserve"> k.</t>
  </si>
  <si>
    <t>s.</t>
  </si>
  <si>
    <t>t.</t>
  </si>
  <si>
    <t>u.</t>
  </si>
  <si>
    <t xml:space="preserve">      f.        </t>
  </si>
  <si>
    <t xml:space="preserve">Home and Community -Based Services </t>
  </si>
  <si>
    <t xml:space="preserve">      o.       </t>
  </si>
  <si>
    <t xml:space="preserve">Health Education/Risk Reduction </t>
  </si>
  <si>
    <t xml:space="preserve">Outreach Services </t>
  </si>
  <si>
    <t>Housing</t>
  </si>
  <si>
    <t>r.</t>
  </si>
  <si>
    <t>v.</t>
  </si>
  <si>
    <r>
      <rPr>
        <b/>
        <sz val="20"/>
        <rFont val="Arial"/>
        <family val="2"/>
      </rPr>
      <t xml:space="preserve">Ryan White Part B Consortia </t>
    </r>
    <r>
      <rPr>
        <sz val="11"/>
        <rFont val="Arial"/>
        <family val="2"/>
      </rPr>
      <t xml:space="preserve"> </t>
    </r>
    <r>
      <rPr>
        <b/>
        <sz val="20"/>
        <rFont val="Arial"/>
        <family val="2"/>
      </rPr>
      <t xml:space="preserve">BUDGET SUMMARY  </t>
    </r>
    <r>
      <rPr>
        <b/>
        <sz val="16"/>
        <rFont val="Arial"/>
        <family val="2"/>
      </rPr>
      <t xml:space="preserve">            </t>
    </r>
    <r>
      <rPr>
        <sz val="11"/>
        <rFont val="Arial"/>
        <family val="2"/>
      </rPr>
      <t xml:space="preserve">                                                                               </t>
    </r>
  </si>
  <si>
    <t>GRAND TOTAL A, B, C &amp; D for Ryan White Part B Consortia</t>
  </si>
  <si>
    <t>Organization Name:</t>
  </si>
  <si>
    <t>(7.5% cap on Administrative costs inclusive of subcontracts)</t>
  </si>
  <si>
    <t>(5% cap on CQM costs inclusive of subcontracts)</t>
  </si>
  <si>
    <t>(2.5% cap on Planning and Evaluation costs inclusive of subcontracts)</t>
  </si>
  <si>
    <t xml:space="preserve">          Provider Signature</t>
  </si>
  <si>
    <t xml:space="preserve"> Ryan White Part B Consortia  </t>
  </si>
  <si>
    <t xml:space="preserve">          BUDGET SUMMARY        </t>
  </si>
  <si>
    <t>AIDS Pharmaceutical Assistance</t>
  </si>
  <si>
    <t>Outpatient Ambulatory Health Service</t>
  </si>
  <si>
    <t>Non-Medical Case Management Services</t>
  </si>
  <si>
    <t>Revised Allocation I</t>
  </si>
  <si>
    <t>For Contract Period: April 1, 2020 - March 31, 2021</t>
  </si>
  <si>
    <t>Effective date 4/1/2020 (earlier Versions Obsolete)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</si>
</sst>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rgb="FF000000"/>
      <name val="Segoe UI"/>
      <family val="2"/>
    </font>
    <font>
      <u/>
      <sz val="11"/>
      <name val="Arial"/>
      <family val="2"/>
    </font>
    <font>
      <u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5"/>
      <name val="Arial"/>
      <family val="2"/>
    </font>
    <font>
      <sz val="9"/>
      <color theme="5"/>
      <name val="Arial"/>
      <family val="2"/>
    </font>
    <font>
      <sz val="11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 applyProtection="1"/>
    <xf numFmtId="164" fontId="6" fillId="0" borderId="0" xfId="1" applyNumberFormat="1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164" fontId="5" fillId="0" borderId="0" xfId="1" applyNumberFormat="1" applyFont="1" applyAlignment="1" applyProtection="1">
      <alignment horizontal="center"/>
    </xf>
    <xf numFmtId="0" fontId="6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164" fontId="7" fillId="0" borderId="0" xfId="1" applyNumberFormat="1" applyFont="1" applyAlignment="1" applyProtection="1">
      <alignment horizontal="center"/>
    </xf>
    <xf numFmtId="0" fontId="1" fillId="0" borderId="0" xfId="0" applyFont="1" applyProtection="1"/>
    <xf numFmtId="0" fontId="5" fillId="0" borderId="0" xfId="0" applyFont="1" applyFill="1" applyBorder="1" applyProtection="1"/>
    <xf numFmtId="9" fontId="5" fillId="0" borderId="0" xfId="0" applyNumberFormat="1" applyFont="1" applyFill="1" applyBorder="1" applyProtection="1"/>
    <xf numFmtId="0" fontId="8" fillId="0" borderId="0" xfId="0" applyFont="1" applyProtection="1"/>
    <xf numFmtId="0" fontId="5" fillId="0" borderId="0" xfId="0" applyFont="1" applyAlignment="1" applyProtection="1"/>
    <xf numFmtId="0" fontId="3" fillId="0" borderId="0" xfId="0" applyFont="1" applyAlignment="1" applyProtection="1"/>
    <xf numFmtId="0" fontId="6" fillId="3" borderId="0" xfId="0" applyFont="1" applyFill="1" applyAlignment="1" applyProtection="1">
      <alignment horizontal="right"/>
    </xf>
    <xf numFmtId="164" fontId="6" fillId="3" borderId="0" xfId="1" applyNumberFormat="1" applyFont="1" applyFill="1" applyAlignment="1" applyProtection="1">
      <alignment horizontal="right"/>
    </xf>
    <xf numFmtId="0" fontId="0" fillId="4" borderId="0" xfId="0" applyFill="1"/>
    <xf numFmtId="0" fontId="1" fillId="0" borderId="0" xfId="0" applyFont="1" applyAlignment="1" applyProtection="1">
      <alignment horizontal="right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right" vertical="center" wrapText="1"/>
    </xf>
    <xf numFmtId="37" fontId="6" fillId="3" borderId="0" xfId="0" applyNumberFormat="1" applyFont="1" applyFill="1" applyBorder="1" applyAlignment="1" applyProtection="1"/>
    <xf numFmtId="0" fontId="5" fillId="3" borderId="0" xfId="0" applyFont="1" applyFill="1" applyAlignment="1" applyProtection="1"/>
    <xf numFmtId="0" fontId="1" fillId="0" borderId="0" xfId="0" applyFont="1" applyBorder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164" fontId="4" fillId="0" borderId="0" xfId="1" applyNumberFormat="1" applyFont="1" applyAlignment="1" applyProtection="1">
      <alignment horizontal="right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0" fillId="0" borderId="0" xfId="0" applyFont="1" applyAlignment="1" applyProtection="1"/>
    <xf numFmtId="0" fontId="4" fillId="0" borderId="0" xfId="0" applyFont="1" applyAlignment="1" applyProtection="1"/>
    <xf numFmtId="0" fontId="10" fillId="0" borderId="0" xfId="0" applyFont="1" applyFill="1" applyProtection="1"/>
    <xf numFmtId="0" fontId="10" fillId="0" borderId="0" xfId="0" applyFont="1" applyProtection="1"/>
    <xf numFmtId="164" fontId="1" fillId="0" borderId="0" xfId="1" applyNumberFormat="1" applyFont="1" applyAlignment="1" applyProtection="1">
      <alignment horizontal="right"/>
    </xf>
    <xf numFmtId="164" fontId="5" fillId="0" borderId="0" xfId="1" applyNumberFormat="1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3" fontId="1" fillId="3" borderId="0" xfId="1" applyNumberFormat="1" applyFont="1" applyFill="1" applyBorder="1" applyAlignment="1" applyProtection="1">
      <alignment horizontal="right"/>
    </xf>
    <xf numFmtId="3" fontId="1" fillId="0" borderId="0" xfId="1" applyNumberFormat="1" applyFont="1" applyBorder="1" applyAlignment="1" applyProtection="1">
      <alignment horizontal="right"/>
    </xf>
    <xf numFmtId="164" fontId="1" fillId="0" borderId="0" xfId="1" applyNumberFormat="1" applyFont="1" applyBorder="1" applyAlignment="1" applyProtection="1">
      <alignment horizontal="right"/>
    </xf>
    <xf numFmtId="3" fontId="5" fillId="0" borderId="0" xfId="2" applyNumberFormat="1" applyFont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164" fontId="12" fillId="2" borderId="0" xfId="1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 vertical="center" wrapText="1"/>
    </xf>
    <xf numFmtId="0" fontId="1" fillId="3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right"/>
    </xf>
    <xf numFmtId="164" fontId="4" fillId="3" borderId="0" xfId="1" applyNumberFormat="1" applyFont="1" applyFill="1" applyAlignment="1" applyProtection="1">
      <alignment horizontal="right"/>
    </xf>
    <xf numFmtId="0" fontId="17" fillId="3" borderId="0" xfId="0" applyFont="1" applyFill="1" applyProtection="1"/>
    <xf numFmtId="0" fontId="19" fillId="3" borderId="0" xfId="0" applyFont="1" applyFill="1" applyProtection="1"/>
    <xf numFmtId="49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4" fontId="4" fillId="0" borderId="0" xfId="1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37" fontId="5" fillId="0" borderId="0" xfId="2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0" fillId="0" borderId="2" xfId="1" applyNumberFormat="1" applyFont="1" applyBorder="1" applyAlignment="1" applyProtection="1">
      <alignment horizontal="center"/>
    </xf>
    <xf numFmtId="164" fontId="5" fillId="0" borderId="2" xfId="1" applyNumberFormat="1" applyFont="1" applyBorder="1" applyAlignment="1" applyProtection="1">
      <alignment horizontal="center"/>
    </xf>
    <xf numFmtId="37" fontId="3" fillId="3" borderId="1" xfId="0" applyNumberFormat="1" applyFont="1" applyFill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5" fillId="0" borderId="4" xfId="2" applyNumberFormat="1" applyFont="1" applyBorder="1" applyAlignment="1" applyProtection="1">
      <alignment horizontal="center"/>
    </xf>
    <xf numFmtId="164" fontId="1" fillId="0" borderId="0" xfId="1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9" fontId="5" fillId="0" borderId="2" xfId="0" applyNumberFormat="1" applyFont="1" applyFill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right"/>
    </xf>
    <xf numFmtId="164" fontId="1" fillId="0" borderId="2" xfId="1" applyNumberFormat="1" applyFont="1" applyFill="1" applyBorder="1" applyAlignment="1" applyProtection="1">
      <alignment horizontal="right"/>
    </xf>
    <xf numFmtId="164" fontId="1" fillId="0" borderId="0" xfId="1" applyNumberFormat="1" applyFont="1" applyFill="1" applyBorder="1" applyAlignment="1" applyProtection="1">
      <alignment horizontal="left"/>
    </xf>
    <xf numFmtId="164" fontId="1" fillId="0" borderId="0" xfId="1" applyNumberFormat="1" applyFont="1" applyFill="1" applyBorder="1" applyAlignment="1" applyProtection="1"/>
    <xf numFmtId="164" fontId="1" fillId="0" borderId="2" xfId="1" applyNumberFormat="1" applyFont="1" applyFill="1" applyBorder="1" applyAlignment="1" applyProtection="1"/>
    <xf numFmtId="0" fontId="1" fillId="0" borderId="0" xfId="0" applyFont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right"/>
    </xf>
    <xf numFmtId="164" fontId="12" fillId="3" borderId="0" xfId="1" applyNumberFormat="1" applyFont="1" applyFill="1" applyBorder="1" applyAlignment="1" applyProtection="1">
      <alignment horizontal="right"/>
    </xf>
    <xf numFmtId="37" fontId="5" fillId="0" borderId="1" xfId="2" applyNumberFormat="1" applyFont="1" applyBorder="1" applyAlignment="1" applyProtection="1">
      <alignment horizontal="center"/>
      <protection locked="0"/>
    </xf>
    <xf numFmtId="3" fontId="1" fillId="0" borderId="1" xfId="1" applyNumberFormat="1" applyFont="1" applyBorder="1" applyAlignment="1" applyProtection="1">
      <alignment horizontal="center"/>
      <protection locked="0"/>
    </xf>
    <xf numFmtId="3" fontId="1" fillId="0" borderId="3" xfId="1" applyNumberFormat="1" applyFont="1" applyBorder="1" applyAlignment="1" applyProtection="1">
      <alignment horizontal="center"/>
      <protection locked="0"/>
    </xf>
    <xf numFmtId="37" fontId="5" fillId="0" borderId="3" xfId="2" applyNumberFormat="1" applyFont="1" applyBorder="1" applyAlignment="1" applyProtection="1">
      <alignment horizontal="center"/>
      <protection locked="0"/>
    </xf>
    <xf numFmtId="37" fontId="3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0" xfId="0" applyProtection="1"/>
    <xf numFmtId="0" fontId="14" fillId="0" borderId="0" xfId="0" applyFont="1" applyAlignment="1" applyProtection="1">
      <alignment horizontal="center"/>
    </xf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Border="1" applyAlignment="1" applyProtection="1"/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/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/>
    <xf numFmtId="0" fontId="0" fillId="3" borderId="0" xfId="0" applyFill="1" applyAlignment="1" applyProtection="1"/>
    <xf numFmtId="0" fontId="3" fillId="3" borderId="0" xfId="0" applyFont="1" applyFill="1" applyAlignment="1" applyProtection="1">
      <alignment horizontal="right"/>
    </xf>
    <xf numFmtId="0" fontId="16" fillId="0" borderId="0" xfId="0" applyFont="1" applyProtection="1"/>
    <xf numFmtId="0" fontId="18" fillId="3" borderId="0" xfId="0" applyFont="1" applyFill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15" fillId="0" borderId="0" xfId="0" applyFont="1" applyProtection="1"/>
    <xf numFmtId="164" fontId="10" fillId="0" borderId="2" xfId="1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0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571500</xdr:colOff>
          <xdr:row>0</xdr:row>
          <xdr:rowOff>106680</xdr:rowOff>
        </xdr:from>
        <xdr:to>
          <xdr:col>20</xdr:col>
          <xdr:colOff>76200</xdr:colOff>
          <xdr:row>1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Ryan White Consortia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571500</xdr:colOff>
          <xdr:row>0</xdr:row>
          <xdr:rowOff>266700</xdr:rowOff>
        </xdr:from>
        <xdr:to>
          <xdr:col>19</xdr:col>
          <xdr:colOff>556260</xdr:colOff>
          <xdr:row>1</xdr:row>
          <xdr:rowOff>175260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Patient Care Network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abSelected="1" view="pageLayout" topLeftCell="A2" zoomScaleNormal="100" workbookViewId="0">
      <selection activeCell="K18" sqref="K18"/>
    </sheetView>
  </sheetViews>
  <sheetFormatPr defaultColWidth="9.125" defaultRowHeight="11.4" x14ac:dyDescent="0.2"/>
  <cols>
    <col min="1" max="8" width="9.125" style="103"/>
    <col min="9" max="9" width="4.75" style="103" customWidth="1"/>
    <col min="10" max="10" width="9.125" style="103" customWidth="1"/>
    <col min="11" max="11" width="20.75" style="103" customWidth="1"/>
    <col min="12" max="12" width="4.75" style="103" customWidth="1"/>
    <col min="13" max="13" width="20.75" style="103" customWidth="1"/>
    <col min="14" max="14" width="4.75" style="103" customWidth="1"/>
    <col min="15" max="15" width="20.75" style="103" customWidth="1"/>
    <col min="16" max="16" width="2.875" style="103" customWidth="1"/>
    <col min="17" max="16384" width="9.125" style="103"/>
  </cols>
  <sheetData>
    <row r="1" spans="1:16" ht="24.6" x14ac:dyDescent="0.4">
      <c r="A1" s="129" t="s">
        <v>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24.6" x14ac:dyDescent="0.4">
      <c r="A2" s="131" t="s">
        <v>63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6" ht="18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6" ht="18" customHeight="1" x14ac:dyDescent="0.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6" spans="1:16" ht="18" customHeight="1" thickBot="1" x14ac:dyDescent="0.35">
      <c r="A6" s="135" t="s">
        <v>58</v>
      </c>
      <c r="B6" s="135"/>
      <c r="C6" s="135"/>
      <c r="D6" s="132"/>
      <c r="E6" s="132"/>
      <c r="F6" s="132"/>
      <c r="G6" s="132"/>
      <c r="H6" s="132"/>
      <c r="I6" s="132"/>
      <c r="J6" s="132"/>
      <c r="K6" s="130" t="s">
        <v>69</v>
      </c>
      <c r="L6" s="130"/>
      <c r="M6" s="130"/>
      <c r="N6" s="130"/>
      <c r="O6" s="130"/>
      <c r="P6" s="41"/>
    </row>
    <row r="7" spans="1:16" ht="18" customHeight="1" x14ac:dyDescent="0.25">
      <c r="A7" s="1"/>
      <c r="B7" s="5"/>
      <c r="C7" s="5"/>
      <c r="D7" s="1"/>
      <c r="E7" s="13"/>
      <c r="F7" s="2"/>
      <c r="G7" s="13"/>
      <c r="H7" s="18"/>
      <c r="I7" s="128"/>
      <c r="J7" s="128"/>
      <c r="K7" s="128"/>
      <c r="L7" s="105"/>
      <c r="M7" s="105"/>
      <c r="N7" s="105"/>
      <c r="O7" s="105"/>
      <c r="P7" s="105"/>
    </row>
    <row r="8" spans="1:16" ht="18" customHeight="1" x14ac:dyDescent="0.25">
      <c r="F8" s="3"/>
      <c r="G8" s="74"/>
      <c r="H8" s="1"/>
      <c r="I8" s="13"/>
      <c r="J8" s="1"/>
      <c r="K8" s="5"/>
      <c r="L8" s="105"/>
      <c r="M8" s="105"/>
      <c r="N8" s="105"/>
      <c r="O8" s="105"/>
      <c r="P8" s="105"/>
    </row>
    <row r="9" spans="1:16" ht="18" customHeight="1" x14ac:dyDescent="0.3">
      <c r="A9" s="23" t="s">
        <v>34</v>
      </c>
      <c r="B9" s="22"/>
      <c r="C9" s="74"/>
      <c r="D9" s="74"/>
      <c r="E9" s="4"/>
      <c r="F9" s="2"/>
      <c r="G9" s="13"/>
      <c r="H9" s="1"/>
      <c r="I9" s="13"/>
      <c r="J9" s="1"/>
      <c r="K9" s="1"/>
      <c r="L9" s="105"/>
      <c r="M9" s="105"/>
      <c r="N9" s="105"/>
      <c r="O9" s="105"/>
      <c r="P9" s="105"/>
    </row>
    <row r="10" spans="1:16" ht="18" customHeight="1" x14ac:dyDescent="0.25">
      <c r="A10" s="18" t="s">
        <v>59</v>
      </c>
      <c r="B10" s="1"/>
      <c r="C10" s="6"/>
      <c r="D10" s="6"/>
      <c r="E10" s="13"/>
      <c r="F10" s="7"/>
      <c r="G10" s="13"/>
      <c r="H10" s="7"/>
      <c r="I10" s="4"/>
      <c r="J10" s="7"/>
      <c r="K10" s="3"/>
      <c r="L10" s="105"/>
      <c r="M10" s="106"/>
      <c r="N10" s="105"/>
      <c r="O10" s="105"/>
      <c r="P10" s="105"/>
    </row>
    <row r="11" spans="1:16" ht="18" customHeight="1" thickBot="1" x14ac:dyDescent="0.35">
      <c r="A11" s="1"/>
      <c r="B11" s="1"/>
      <c r="C11" s="1"/>
      <c r="D11" s="1"/>
      <c r="E11" s="13"/>
      <c r="F11" s="2"/>
      <c r="G11" s="13"/>
      <c r="H11" s="13"/>
      <c r="K11" s="123" t="s">
        <v>38</v>
      </c>
      <c r="L11" s="105"/>
      <c r="M11" s="124" t="s">
        <v>39</v>
      </c>
      <c r="N11" s="105"/>
      <c r="O11" s="125" t="s">
        <v>68</v>
      </c>
      <c r="P11" s="105"/>
    </row>
    <row r="12" spans="1:16" ht="18" customHeight="1" x14ac:dyDescent="0.3">
      <c r="A12" s="41" t="s">
        <v>37</v>
      </c>
      <c r="B12" s="35"/>
      <c r="C12" s="41"/>
      <c r="D12" s="1"/>
      <c r="E12" s="13"/>
      <c r="F12" s="2"/>
      <c r="G12" s="13"/>
      <c r="J12" s="27" t="s">
        <v>12</v>
      </c>
      <c r="K12" s="94"/>
      <c r="L12" s="107" t="s">
        <v>12</v>
      </c>
      <c r="M12" s="94"/>
      <c r="N12" s="107" t="s">
        <v>12</v>
      </c>
      <c r="O12" s="94"/>
      <c r="P12" s="105"/>
    </row>
    <row r="13" spans="1:16" ht="18" customHeight="1" x14ac:dyDescent="0.3">
      <c r="A13" s="35"/>
      <c r="B13" s="41"/>
      <c r="C13" s="41"/>
      <c r="D13" s="42"/>
      <c r="E13" s="36"/>
      <c r="F13" s="37"/>
      <c r="G13" s="36"/>
      <c r="H13" s="13"/>
      <c r="K13" s="2"/>
      <c r="L13" s="105"/>
      <c r="M13" s="45"/>
      <c r="N13" s="105"/>
      <c r="O13" s="45"/>
      <c r="P13" s="105"/>
    </row>
    <row r="14" spans="1:16" ht="18" customHeight="1" x14ac:dyDescent="0.25">
      <c r="A14" s="1"/>
      <c r="B14" s="4"/>
      <c r="C14" s="3"/>
      <c r="D14" s="22"/>
      <c r="E14" s="13"/>
      <c r="F14" s="2"/>
      <c r="G14" s="13"/>
      <c r="H14" s="4"/>
      <c r="K14" s="2"/>
      <c r="L14" s="105"/>
      <c r="M14" s="46"/>
      <c r="N14" s="105"/>
      <c r="O14" s="46"/>
      <c r="P14" s="105"/>
    </row>
    <row r="15" spans="1:16" ht="18" customHeight="1" x14ac:dyDescent="0.3">
      <c r="A15" s="23" t="s">
        <v>31</v>
      </c>
      <c r="B15" s="1"/>
      <c r="C15" s="1"/>
      <c r="D15" s="1"/>
      <c r="E15" s="13"/>
      <c r="F15" s="2"/>
      <c r="G15" s="13"/>
      <c r="H15" s="13"/>
      <c r="K15" s="2"/>
      <c r="L15" s="105"/>
      <c r="M15" s="18"/>
      <c r="N15" s="105"/>
      <c r="O15" s="18"/>
      <c r="P15" s="105"/>
    </row>
    <row r="16" spans="1:16" ht="18" customHeight="1" x14ac:dyDescent="0.3">
      <c r="A16" s="1"/>
      <c r="B16" s="11"/>
      <c r="C16" s="5"/>
      <c r="D16" s="1"/>
      <c r="E16" s="13"/>
      <c r="F16" s="2"/>
      <c r="G16" s="13"/>
      <c r="H16" s="13"/>
      <c r="K16" s="17"/>
      <c r="L16" s="105"/>
      <c r="M16" s="17"/>
      <c r="N16" s="105"/>
      <c r="O16" s="17"/>
      <c r="P16" s="105"/>
    </row>
    <row r="17" spans="1:16" ht="18" customHeight="1" thickBot="1" x14ac:dyDescent="0.35">
      <c r="A17" s="133" t="s">
        <v>30</v>
      </c>
      <c r="B17" s="134"/>
      <c r="C17" s="134"/>
      <c r="D17" s="1"/>
      <c r="E17" s="13"/>
      <c r="F17" s="2"/>
      <c r="G17" s="13"/>
      <c r="J17" s="13"/>
      <c r="K17" s="75" t="str">
        <f>K11</f>
        <v xml:space="preserve"> Original Allocation</v>
      </c>
      <c r="L17" s="105"/>
      <c r="M17" s="76" t="str">
        <f>M11</f>
        <v>Increase/Decrease</v>
      </c>
      <c r="N17" s="105"/>
      <c r="O17" s="76" t="str">
        <f>O11</f>
        <v>Revised Allocation I</v>
      </c>
      <c r="P17" s="105"/>
    </row>
    <row r="18" spans="1:16" ht="18" customHeight="1" x14ac:dyDescent="0.25">
      <c r="A18" s="33" t="s">
        <v>2</v>
      </c>
      <c r="B18" s="38" t="s">
        <v>65</v>
      </c>
      <c r="C18" s="35"/>
      <c r="D18" s="35"/>
      <c r="E18" s="36"/>
      <c r="F18" s="37"/>
      <c r="G18" s="13"/>
      <c r="J18" s="27" t="s">
        <v>12</v>
      </c>
      <c r="K18" s="94"/>
      <c r="L18" s="107" t="s">
        <v>12</v>
      </c>
      <c r="M18" s="95"/>
      <c r="N18" s="107" t="s">
        <v>12</v>
      </c>
      <c r="O18" s="94"/>
      <c r="P18" s="105"/>
    </row>
    <row r="19" spans="1:16" ht="18" customHeight="1" x14ac:dyDescent="0.25">
      <c r="A19" s="33" t="s">
        <v>3</v>
      </c>
      <c r="B19" s="38" t="s">
        <v>42</v>
      </c>
      <c r="C19" s="35"/>
      <c r="D19" s="35"/>
      <c r="E19" s="36"/>
      <c r="F19" s="37"/>
      <c r="G19" s="13"/>
      <c r="J19" s="27" t="s">
        <v>12</v>
      </c>
      <c r="K19" s="94"/>
      <c r="L19" s="107" t="s">
        <v>12</v>
      </c>
      <c r="M19" s="96"/>
      <c r="N19" s="107" t="s">
        <v>12</v>
      </c>
      <c r="O19" s="94"/>
      <c r="P19" s="105"/>
    </row>
    <row r="20" spans="1:16" ht="18" customHeight="1" x14ac:dyDescent="0.25">
      <c r="A20" s="33" t="s">
        <v>43</v>
      </c>
      <c r="B20" s="38" t="s">
        <v>15</v>
      </c>
      <c r="C20" s="35"/>
      <c r="D20" s="35"/>
      <c r="E20" s="36"/>
      <c r="F20" s="37"/>
      <c r="G20" s="13"/>
      <c r="J20" s="27" t="s">
        <v>12</v>
      </c>
      <c r="K20" s="97"/>
      <c r="L20" s="27" t="s">
        <v>12</v>
      </c>
      <c r="M20" s="96"/>
      <c r="N20" s="27" t="s">
        <v>12</v>
      </c>
      <c r="O20" s="94"/>
      <c r="P20" s="105"/>
    </row>
    <row r="21" spans="1:16" ht="18" customHeight="1" x14ac:dyDescent="0.25">
      <c r="A21" s="33" t="s">
        <v>4</v>
      </c>
      <c r="B21" s="38" t="s">
        <v>49</v>
      </c>
      <c r="C21" s="35"/>
      <c r="D21" s="35"/>
      <c r="E21" s="36"/>
      <c r="F21" s="37"/>
      <c r="G21" s="13"/>
      <c r="J21" s="27" t="s">
        <v>12</v>
      </c>
      <c r="K21" s="94"/>
      <c r="L21" s="107" t="s">
        <v>12</v>
      </c>
      <c r="M21" s="96"/>
      <c r="N21" s="107" t="s">
        <v>12</v>
      </c>
      <c r="O21" s="94"/>
      <c r="P21" s="105"/>
    </row>
    <row r="22" spans="1:16" ht="18" customHeight="1" x14ac:dyDescent="0.25">
      <c r="A22" s="33" t="s">
        <v>5</v>
      </c>
      <c r="B22" s="38" t="s">
        <v>0</v>
      </c>
      <c r="C22" s="35"/>
      <c r="D22" s="35"/>
      <c r="E22" s="36"/>
      <c r="F22" s="37"/>
      <c r="G22" s="13"/>
      <c r="J22" s="27" t="s">
        <v>12</v>
      </c>
      <c r="K22" s="94"/>
      <c r="L22" s="107" t="s">
        <v>12</v>
      </c>
      <c r="M22" s="96"/>
      <c r="N22" s="107" t="s">
        <v>12</v>
      </c>
      <c r="O22" s="94"/>
      <c r="P22" s="105"/>
    </row>
    <row r="23" spans="1:16" ht="18" customHeight="1" x14ac:dyDescent="0.25">
      <c r="A23" s="66" t="s">
        <v>48</v>
      </c>
      <c r="B23" s="38" t="s">
        <v>21</v>
      </c>
      <c r="C23" s="35"/>
      <c r="D23" s="35"/>
      <c r="E23" s="36"/>
      <c r="F23" s="37"/>
      <c r="G23" s="13"/>
      <c r="J23" s="27" t="s">
        <v>12</v>
      </c>
      <c r="K23" s="97"/>
      <c r="L23" s="27" t="s">
        <v>12</v>
      </c>
      <c r="M23" s="96"/>
      <c r="N23" s="27" t="s">
        <v>12</v>
      </c>
      <c r="O23" s="94"/>
      <c r="P23" s="105"/>
    </row>
    <row r="24" spans="1:16" ht="18" customHeight="1" x14ac:dyDescent="0.25">
      <c r="A24" s="33" t="s">
        <v>6</v>
      </c>
      <c r="B24" s="38" t="s">
        <v>20</v>
      </c>
      <c r="C24" s="35"/>
      <c r="D24" s="35"/>
      <c r="E24" s="36"/>
      <c r="F24" s="37"/>
      <c r="G24" s="13"/>
      <c r="J24" s="27" t="s">
        <v>12</v>
      </c>
      <c r="K24" s="94"/>
      <c r="L24" s="107" t="s">
        <v>12</v>
      </c>
      <c r="M24" s="96"/>
      <c r="N24" s="107" t="s">
        <v>12</v>
      </c>
      <c r="O24" s="94"/>
      <c r="P24" s="105"/>
    </row>
    <row r="25" spans="1:16" ht="18" customHeight="1" x14ac:dyDescent="0.25">
      <c r="A25" s="33" t="s">
        <v>7</v>
      </c>
      <c r="B25" s="38" t="s">
        <v>22</v>
      </c>
      <c r="C25" s="35"/>
      <c r="D25" s="35"/>
      <c r="E25" s="36"/>
      <c r="F25" s="37"/>
      <c r="G25" s="13"/>
      <c r="J25" s="27" t="s">
        <v>12</v>
      </c>
      <c r="K25" s="94"/>
      <c r="L25" s="107" t="s">
        <v>12</v>
      </c>
      <c r="M25" s="96"/>
      <c r="N25" s="107" t="s">
        <v>12</v>
      </c>
      <c r="O25" s="94"/>
      <c r="P25" s="105"/>
    </row>
    <row r="26" spans="1:16" ht="18" customHeight="1" x14ac:dyDescent="0.25">
      <c r="A26" s="33" t="s">
        <v>13</v>
      </c>
      <c r="B26" s="38" t="s">
        <v>14</v>
      </c>
      <c r="C26" s="35"/>
      <c r="D26" s="35"/>
      <c r="E26" s="36"/>
      <c r="F26" s="37"/>
      <c r="G26" s="13"/>
      <c r="J26" s="27" t="s">
        <v>12</v>
      </c>
      <c r="K26" s="94"/>
      <c r="L26" s="107" t="s">
        <v>12</v>
      </c>
      <c r="M26" s="96"/>
      <c r="N26" s="107" t="s">
        <v>12</v>
      </c>
      <c r="O26" s="94"/>
      <c r="P26" s="105"/>
    </row>
    <row r="27" spans="1:16" ht="18" customHeight="1" x14ac:dyDescent="0.25">
      <c r="A27" s="33" t="s">
        <v>8</v>
      </c>
      <c r="B27" s="38" t="s">
        <v>66</v>
      </c>
      <c r="C27" s="34"/>
      <c r="D27" s="34"/>
      <c r="E27" s="36"/>
      <c r="F27" s="37"/>
      <c r="G27" s="13"/>
      <c r="J27" s="27" t="s">
        <v>12</v>
      </c>
      <c r="K27" s="94"/>
      <c r="L27" s="107" t="s">
        <v>12</v>
      </c>
      <c r="M27" s="96"/>
      <c r="N27" s="107" t="s">
        <v>12</v>
      </c>
      <c r="O27" s="94"/>
      <c r="P27" s="105"/>
    </row>
    <row r="28" spans="1:16" ht="18" customHeight="1" x14ac:dyDescent="0.25">
      <c r="A28" s="33" t="s">
        <v>44</v>
      </c>
      <c r="B28" s="38" t="s">
        <v>23</v>
      </c>
      <c r="C28" s="35"/>
      <c r="D28" s="35"/>
      <c r="E28" s="36"/>
      <c r="F28" s="37"/>
      <c r="G28" s="13"/>
      <c r="J28" s="27" t="s">
        <v>12</v>
      </c>
      <c r="K28" s="94"/>
      <c r="L28" s="107" t="s">
        <v>12</v>
      </c>
      <c r="M28" s="96"/>
      <c r="N28" s="107" t="s">
        <v>12</v>
      </c>
      <c r="O28" s="94"/>
      <c r="P28" s="105"/>
    </row>
    <row r="29" spans="1:16" ht="18" customHeight="1" x14ac:dyDescent="0.25">
      <c r="A29" s="33"/>
      <c r="B29" s="39"/>
      <c r="C29" s="35"/>
      <c r="D29" s="35"/>
      <c r="E29" s="36"/>
      <c r="F29" s="37"/>
      <c r="G29" s="13"/>
      <c r="J29" s="27"/>
      <c r="K29" s="79"/>
      <c r="L29" s="105"/>
      <c r="M29" s="49"/>
      <c r="N29" s="105"/>
      <c r="O29" s="73"/>
      <c r="P29" s="105"/>
    </row>
    <row r="30" spans="1:16" ht="18" customHeight="1" x14ac:dyDescent="0.3">
      <c r="A30" s="31" t="s">
        <v>1</v>
      </c>
      <c r="B30" s="31"/>
      <c r="C30" s="28"/>
      <c r="D30" s="28"/>
      <c r="E30" s="24"/>
      <c r="F30" s="25"/>
      <c r="G30" s="24"/>
      <c r="H30" s="108"/>
      <c r="J30" s="29"/>
      <c r="K30" s="30"/>
      <c r="L30" s="105"/>
      <c r="M30" s="48"/>
      <c r="N30" s="105"/>
      <c r="O30" s="73"/>
      <c r="P30" s="105"/>
    </row>
    <row r="31" spans="1:16" ht="18" customHeight="1" x14ac:dyDescent="0.25">
      <c r="A31" s="40" t="s">
        <v>9</v>
      </c>
      <c r="B31" s="34" t="s">
        <v>16</v>
      </c>
      <c r="C31" s="35"/>
      <c r="D31" s="35"/>
      <c r="E31" s="36"/>
      <c r="F31" s="37"/>
      <c r="G31" s="13"/>
      <c r="H31" s="108"/>
      <c r="J31" s="27" t="s">
        <v>12</v>
      </c>
      <c r="K31" s="94"/>
      <c r="L31" s="107" t="s">
        <v>12</v>
      </c>
      <c r="M31" s="95"/>
      <c r="N31" s="107" t="s">
        <v>12</v>
      </c>
      <c r="O31" s="94"/>
      <c r="P31" s="105"/>
    </row>
    <row r="32" spans="1:16" ht="18" customHeight="1" x14ac:dyDescent="0.25">
      <c r="A32" s="40" t="s">
        <v>10</v>
      </c>
      <c r="B32" s="34" t="s">
        <v>17</v>
      </c>
      <c r="C32" s="35"/>
      <c r="D32" s="35"/>
      <c r="E32" s="36"/>
      <c r="F32" s="37"/>
      <c r="G32" s="13"/>
      <c r="J32" s="27" t="s">
        <v>12</v>
      </c>
      <c r="K32" s="97"/>
      <c r="L32" s="107" t="s">
        <v>12</v>
      </c>
      <c r="M32" s="96"/>
      <c r="N32" s="107" t="s">
        <v>12</v>
      </c>
      <c r="O32" s="94"/>
      <c r="P32" s="105"/>
    </row>
    <row r="33" spans="1:16" ht="18" customHeight="1" x14ac:dyDescent="0.25">
      <c r="A33" s="40" t="s">
        <v>11</v>
      </c>
      <c r="B33" s="34" t="s">
        <v>51</v>
      </c>
      <c r="C33" s="35"/>
      <c r="D33" s="35"/>
      <c r="E33" s="36"/>
      <c r="F33" s="37"/>
      <c r="G33" s="13"/>
      <c r="J33" s="27" t="s">
        <v>12</v>
      </c>
      <c r="K33" s="97"/>
      <c r="L33" s="107" t="s">
        <v>12</v>
      </c>
      <c r="M33" s="96"/>
      <c r="N33" s="107" t="s">
        <v>12</v>
      </c>
      <c r="O33" s="94"/>
      <c r="P33" s="105"/>
    </row>
    <row r="34" spans="1:16" ht="18" customHeight="1" x14ac:dyDescent="0.25">
      <c r="A34" s="67" t="s">
        <v>50</v>
      </c>
      <c r="B34" s="34" t="s">
        <v>53</v>
      </c>
      <c r="C34" s="35"/>
      <c r="D34" s="35"/>
      <c r="E34" s="36"/>
      <c r="F34" s="37"/>
      <c r="G34" s="13"/>
      <c r="J34" s="27" t="s">
        <v>12</v>
      </c>
      <c r="K34" s="97"/>
      <c r="L34" s="27" t="s">
        <v>12</v>
      </c>
      <c r="M34" s="96"/>
      <c r="N34" s="27" t="s">
        <v>12</v>
      </c>
      <c r="O34" s="94"/>
      <c r="P34" s="105"/>
    </row>
    <row r="35" spans="1:16" ht="18" customHeight="1" x14ac:dyDescent="0.25">
      <c r="A35" s="40" t="s">
        <v>26</v>
      </c>
      <c r="B35" s="34" t="s">
        <v>18</v>
      </c>
      <c r="C35" s="35"/>
      <c r="D35" s="35"/>
      <c r="E35" s="36"/>
      <c r="F35" s="37"/>
      <c r="G35" s="13"/>
      <c r="J35" s="27" t="s">
        <v>12</v>
      </c>
      <c r="K35" s="97"/>
      <c r="L35" s="27" t="s">
        <v>12</v>
      </c>
      <c r="M35" s="96"/>
      <c r="N35" s="27" t="s">
        <v>12</v>
      </c>
      <c r="O35" s="94"/>
      <c r="P35" s="105"/>
    </row>
    <row r="36" spans="1:16" ht="18" customHeight="1" x14ac:dyDescent="0.25">
      <c r="A36" s="40" t="s">
        <v>28</v>
      </c>
      <c r="B36" s="34" t="s">
        <v>19</v>
      </c>
      <c r="C36" s="35"/>
      <c r="D36" s="35"/>
      <c r="E36" s="36"/>
      <c r="F36" s="37"/>
      <c r="G36" s="13"/>
      <c r="J36" s="27" t="s">
        <v>12</v>
      </c>
      <c r="K36" s="97"/>
      <c r="L36" s="107" t="s">
        <v>12</v>
      </c>
      <c r="M36" s="96"/>
      <c r="N36" s="107" t="s">
        <v>12</v>
      </c>
      <c r="O36" s="94"/>
      <c r="P36" s="105"/>
    </row>
    <row r="37" spans="1:16" ht="18" customHeight="1" x14ac:dyDescent="0.25">
      <c r="A37" s="40" t="s">
        <v>54</v>
      </c>
      <c r="B37" s="34" t="s">
        <v>67</v>
      </c>
      <c r="C37" s="34"/>
      <c r="D37" s="34"/>
      <c r="E37" s="36"/>
      <c r="F37" s="37"/>
      <c r="G37" s="13"/>
      <c r="J37" s="27" t="s">
        <v>12</v>
      </c>
      <c r="K37" s="97"/>
      <c r="L37" s="107" t="s">
        <v>12</v>
      </c>
      <c r="M37" s="96"/>
      <c r="N37" s="107" t="s">
        <v>12</v>
      </c>
      <c r="O37" s="94"/>
      <c r="P37" s="105"/>
    </row>
    <row r="38" spans="1:16" s="109" customFormat="1" ht="18" customHeight="1" x14ac:dyDescent="0.25">
      <c r="A38" s="40" t="s">
        <v>45</v>
      </c>
      <c r="B38" s="72" t="s">
        <v>52</v>
      </c>
      <c r="C38" s="69"/>
      <c r="D38" s="69"/>
      <c r="E38" s="68"/>
      <c r="F38" s="70"/>
      <c r="G38" s="71"/>
      <c r="J38" s="27" t="s">
        <v>12</v>
      </c>
      <c r="K38" s="97"/>
      <c r="L38" s="27" t="s">
        <v>12</v>
      </c>
      <c r="M38" s="96"/>
      <c r="N38" s="27" t="s">
        <v>12</v>
      </c>
      <c r="O38" s="94"/>
      <c r="P38" s="110"/>
    </row>
    <row r="39" spans="1:16" ht="18" customHeight="1" x14ac:dyDescent="0.25">
      <c r="A39" s="40" t="s">
        <v>46</v>
      </c>
      <c r="B39" s="61" t="s">
        <v>25</v>
      </c>
      <c r="C39" s="61"/>
      <c r="D39" s="61"/>
      <c r="E39" s="62"/>
      <c r="F39" s="63"/>
      <c r="G39" s="13"/>
      <c r="J39" s="27" t="s">
        <v>12</v>
      </c>
      <c r="K39" s="97"/>
      <c r="L39" s="107" t="s">
        <v>12</v>
      </c>
      <c r="M39" s="96"/>
      <c r="N39" s="107" t="s">
        <v>12</v>
      </c>
      <c r="O39" s="94"/>
      <c r="P39" s="105"/>
    </row>
    <row r="40" spans="1:16" ht="18" customHeight="1" x14ac:dyDescent="0.25">
      <c r="A40" s="40" t="s">
        <v>47</v>
      </c>
      <c r="B40" s="61" t="s">
        <v>27</v>
      </c>
      <c r="C40" s="61"/>
      <c r="D40" s="61"/>
      <c r="E40" s="62"/>
      <c r="F40" s="63"/>
      <c r="G40" s="13"/>
      <c r="J40" s="27" t="s">
        <v>12</v>
      </c>
      <c r="K40" s="97"/>
      <c r="L40" s="107" t="s">
        <v>12</v>
      </c>
      <c r="M40" s="96"/>
      <c r="N40" s="107" t="s">
        <v>12</v>
      </c>
      <c r="O40" s="94"/>
      <c r="P40" s="105"/>
    </row>
    <row r="41" spans="1:16" ht="18" customHeight="1" x14ac:dyDescent="0.25">
      <c r="A41" s="40" t="s">
        <v>55</v>
      </c>
      <c r="B41" s="61" t="s">
        <v>29</v>
      </c>
      <c r="C41" s="61"/>
      <c r="D41" s="61"/>
      <c r="E41" s="62"/>
      <c r="F41" s="63"/>
      <c r="G41" s="13"/>
      <c r="J41" s="27" t="s">
        <v>12</v>
      </c>
      <c r="K41" s="97"/>
      <c r="L41" s="107" t="s">
        <v>12</v>
      </c>
      <c r="M41" s="96"/>
      <c r="N41" s="107" t="s">
        <v>12</v>
      </c>
      <c r="O41" s="94"/>
      <c r="P41" s="105"/>
    </row>
    <row r="42" spans="1:16" ht="18" customHeight="1" x14ac:dyDescent="0.3">
      <c r="A42" s="43" t="s">
        <v>32</v>
      </c>
      <c r="B42" s="44"/>
      <c r="C42" s="44"/>
      <c r="D42" s="44"/>
      <c r="E42" s="44"/>
      <c r="F42" s="35"/>
      <c r="G42" s="11"/>
      <c r="J42" s="12" t="s">
        <v>12</v>
      </c>
      <c r="K42" s="78">
        <f>SUM(K18:K41)</f>
        <v>0</v>
      </c>
      <c r="L42" s="12" t="s">
        <v>12</v>
      </c>
      <c r="M42" s="78">
        <f>SUM(M18:M41)</f>
        <v>0</v>
      </c>
      <c r="N42" s="12" t="s">
        <v>12</v>
      </c>
      <c r="O42" s="78">
        <f>SUM(O18:O41)</f>
        <v>0</v>
      </c>
      <c r="P42" s="105"/>
    </row>
    <row r="43" spans="1:16" ht="18" customHeight="1" x14ac:dyDescent="0.25">
      <c r="L43" s="105"/>
      <c r="M43" s="18"/>
      <c r="N43" s="105"/>
      <c r="O43" s="105"/>
      <c r="P43" s="105"/>
    </row>
    <row r="44" spans="1:16" ht="18" customHeight="1" x14ac:dyDescent="0.3">
      <c r="A44" s="11" t="s">
        <v>24</v>
      </c>
      <c r="B44" s="1"/>
      <c r="C44" s="1"/>
      <c r="D44" s="1"/>
      <c r="E44" s="13"/>
      <c r="F44" s="2"/>
      <c r="G44" s="13"/>
      <c r="H44" s="1"/>
      <c r="K44" s="1"/>
      <c r="L44" s="105"/>
      <c r="M44" s="18"/>
      <c r="N44" s="105"/>
      <c r="O44" s="105"/>
      <c r="P44" s="105"/>
    </row>
    <row r="45" spans="1:16" ht="18" customHeight="1" thickBot="1" x14ac:dyDescent="0.35">
      <c r="A45" s="18"/>
      <c r="B45" s="1"/>
      <c r="C45" s="1"/>
      <c r="D45" s="1"/>
      <c r="E45" s="13"/>
      <c r="F45" s="2"/>
      <c r="G45" s="13"/>
      <c r="H45" s="13"/>
      <c r="K45" s="75" t="str">
        <f>K11</f>
        <v xml:space="preserve"> Original Allocation</v>
      </c>
      <c r="L45" s="105"/>
      <c r="M45" s="76" t="str">
        <f>M11</f>
        <v>Increase/Decrease</v>
      </c>
      <c r="N45" s="105"/>
      <c r="O45" s="76" t="str">
        <f>O11</f>
        <v>Revised Allocation I</v>
      </c>
      <c r="P45" s="105"/>
    </row>
    <row r="46" spans="1:16" ht="18" customHeight="1" x14ac:dyDescent="0.3">
      <c r="A46" s="43" t="s">
        <v>35</v>
      </c>
      <c r="B46" s="44"/>
      <c r="C46" s="44"/>
      <c r="D46" s="44"/>
      <c r="E46" s="44"/>
      <c r="F46" s="35"/>
      <c r="G46" s="11"/>
      <c r="J46" s="12" t="s">
        <v>12</v>
      </c>
      <c r="K46" s="98"/>
      <c r="L46" s="12" t="s">
        <v>12</v>
      </c>
      <c r="M46" s="98"/>
      <c r="N46" s="12" t="s">
        <v>12</v>
      </c>
      <c r="O46" s="98"/>
      <c r="P46" s="105"/>
    </row>
    <row r="47" spans="1:16" ht="18" customHeight="1" x14ac:dyDescent="0.25">
      <c r="A47" s="128" t="s">
        <v>60</v>
      </c>
      <c r="B47" s="128"/>
      <c r="C47" s="128"/>
      <c r="D47" s="128"/>
      <c r="E47" s="128"/>
      <c r="F47" s="128"/>
      <c r="G47" s="13"/>
      <c r="J47" s="13"/>
      <c r="K47" s="2"/>
      <c r="L47" s="106"/>
      <c r="M47" s="50"/>
      <c r="N47" s="105"/>
      <c r="O47" s="105"/>
      <c r="P47" s="105"/>
    </row>
    <row r="48" spans="1:16" ht="18" customHeight="1" x14ac:dyDescent="0.25">
      <c r="G48" s="13"/>
      <c r="J48" s="32"/>
      <c r="K48" s="73"/>
      <c r="L48" s="106"/>
      <c r="M48" s="47"/>
      <c r="N48" s="105"/>
      <c r="O48" s="105"/>
      <c r="P48" s="105"/>
    </row>
    <row r="49" spans="1:16" ht="18" customHeight="1" x14ac:dyDescent="0.3">
      <c r="A49" s="11" t="s">
        <v>33</v>
      </c>
      <c r="B49" s="10"/>
      <c r="C49" s="10"/>
      <c r="D49" s="10"/>
      <c r="E49" s="13"/>
      <c r="F49" s="2"/>
      <c r="G49" s="13"/>
      <c r="J49" s="14"/>
      <c r="K49" s="13"/>
      <c r="L49" s="106"/>
      <c r="M49" s="51"/>
      <c r="N49" s="105"/>
      <c r="O49" s="105"/>
      <c r="P49" s="105"/>
    </row>
    <row r="50" spans="1:16" ht="18" customHeight="1" thickBot="1" x14ac:dyDescent="0.35">
      <c r="A50" s="56" t="s">
        <v>61</v>
      </c>
      <c r="B50" s="1"/>
      <c r="C50" s="1"/>
      <c r="D50" s="1"/>
      <c r="E50" s="13"/>
      <c r="F50" s="2"/>
      <c r="G50" s="13"/>
      <c r="J50" s="13"/>
      <c r="K50" s="75" t="str">
        <f>K11</f>
        <v xml:space="preserve"> Original Allocation</v>
      </c>
      <c r="L50" s="106"/>
      <c r="M50" s="76" t="str">
        <f>M11</f>
        <v>Increase/Decrease</v>
      </c>
      <c r="N50" s="105"/>
      <c r="O50" s="76" t="str">
        <f>O11</f>
        <v>Revised Allocation I</v>
      </c>
      <c r="P50" s="105"/>
    </row>
    <row r="51" spans="1:16" ht="18" customHeight="1" x14ac:dyDescent="0.3">
      <c r="A51" s="43" t="s">
        <v>36</v>
      </c>
      <c r="B51" s="44"/>
      <c r="C51" s="44"/>
      <c r="D51" s="44"/>
      <c r="E51" s="44"/>
      <c r="F51" s="35"/>
      <c r="G51" s="11"/>
      <c r="J51" s="12" t="s">
        <v>12</v>
      </c>
      <c r="K51" s="98"/>
      <c r="L51" s="12" t="s">
        <v>12</v>
      </c>
      <c r="M51" s="98"/>
      <c r="N51" s="12" t="s">
        <v>12</v>
      </c>
      <c r="O51" s="98"/>
      <c r="P51" s="105"/>
    </row>
    <row r="52" spans="1:16" ht="18" customHeight="1" x14ac:dyDescent="0.25">
      <c r="A52" s="42"/>
      <c r="B52" s="42"/>
      <c r="C52" s="42"/>
      <c r="D52" s="42"/>
      <c r="E52" s="42"/>
      <c r="F52" s="42"/>
      <c r="G52" s="13"/>
      <c r="J52" s="13"/>
      <c r="K52" s="2"/>
      <c r="L52" s="106"/>
      <c r="M52" s="111"/>
      <c r="N52" s="105"/>
      <c r="O52" s="105"/>
      <c r="P52" s="105"/>
    </row>
    <row r="53" spans="1:16" ht="18" customHeight="1" x14ac:dyDescent="0.25">
      <c r="A53" s="1"/>
      <c r="B53" s="1"/>
      <c r="C53" s="1"/>
      <c r="D53" s="1"/>
      <c r="E53" s="8"/>
      <c r="F53" s="8"/>
      <c r="G53" s="8"/>
      <c r="H53" s="13"/>
      <c r="J53" s="13"/>
      <c r="K53" s="2"/>
      <c r="L53" s="106"/>
      <c r="M53" s="111"/>
      <c r="N53" s="105"/>
      <c r="O53" s="105"/>
      <c r="P53" s="105"/>
    </row>
    <row r="54" spans="1:16" ht="15.9" customHeight="1" x14ac:dyDescent="0.25">
      <c r="A54" s="52"/>
      <c r="B54" s="52"/>
      <c r="C54" s="52"/>
      <c r="D54" s="52"/>
      <c r="E54" s="53"/>
      <c r="F54" s="54"/>
      <c r="G54" s="53"/>
      <c r="H54" s="53"/>
      <c r="I54" s="112"/>
      <c r="J54" s="112"/>
      <c r="K54" s="54"/>
      <c r="L54" s="112"/>
      <c r="M54" s="113"/>
      <c r="N54" s="112"/>
      <c r="O54" s="112"/>
      <c r="P54" s="112"/>
    </row>
    <row r="55" spans="1:16" ht="15.9" customHeight="1" x14ac:dyDescent="0.25">
      <c r="A55" s="91"/>
      <c r="B55" s="91"/>
      <c r="C55" s="91"/>
      <c r="D55" s="91"/>
      <c r="E55" s="92"/>
      <c r="F55" s="93"/>
      <c r="G55" s="92"/>
      <c r="H55" s="92"/>
      <c r="I55" s="114"/>
      <c r="J55" s="114"/>
      <c r="K55" s="93"/>
      <c r="L55" s="114"/>
      <c r="M55" s="115"/>
      <c r="N55" s="114"/>
      <c r="O55" s="114"/>
      <c r="P55" s="114"/>
    </row>
    <row r="56" spans="1:16" ht="18" customHeight="1" x14ac:dyDescent="0.25">
      <c r="A56" s="18"/>
      <c r="B56" s="18"/>
      <c r="C56" s="1"/>
      <c r="D56" s="1"/>
      <c r="E56" s="13"/>
      <c r="F56" s="2"/>
      <c r="G56" s="13"/>
      <c r="H56" s="13"/>
      <c r="K56" s="2"/>
      <c r="L56" s="105"/>
      <c r="M56" s="116"/>
      <c r="N56" s="105"/>
      <c r="O56" s="105"/>
      <c r="P56" s="105"/>
    </row>
    <row r="57" spans="1:16" ht="18" customHeight="1" x14ac:dyDescent="0.3">
      <c r="A57" s="21" t="s">
        <v>57</v>
      </c>
      <c r="B57" s="21"/>
      <c r="C57" s="1"/>
      <c r="D57" s="1"/>
      <c r="E57" s="13"/>
      <c r="F57" s="2"/>
      <c r="G57" s="13"/>
      <c r="J57" s="55" t="s">
        <v>12</v>
      </c>
      <c r="K57" s="77">
        <f>SUM(K12,K42,K46,K51)</f>
        <v>0</v>
      </c>
      <c r="L57" s="12" t="s">
        <v>12</v>
      </c>
      <c r="M57" s="78">
        <f>SUM(M12,M42,M46,M51)</f>
        <v>0</v>
      </c>
      <c r="N57" s="117" t="s">
        <v>12</v>
      </c>
      <c r="O57" s="77">
        <f>SUM(O12,O42,O46,O51)</f>
        <v>0</v>
      </c>
    </row>
    <row r="58" spans="1:16" s="118" customFormat="1" ht="18" customHeight="1" x14ac:dyDescent="0.25">
      <c r="A58" s="1"/>
      <c r="B58" s="19"/>
      <c r="C58" s="19"/>
      <c r="D58" s="20"/>
      <c r="E58" s="15"/>
      <c r="F58" s="1"/>
      <c r="G58" s="13"/>
      <c r="H58" s="1"/>
      <c r="I58" s="13"/>
      <c r="J58" s="1"/>
      <c r="K58" s="1"/>
      <c r="L58" s="105"/>
      <c r="M58" s="116"/>
      <c r="N58" s="105"/>
      <c r="O58" s="105"/>
      <c r="P58" s="105"/>
    </row>
    <row r="59" spans="1:16" ht="18" customHeight="1" x14ac:dyDescent="0.25">
      <c r="A59" s="1"/>
      <c r="B59" s="127"/>
      <c r="C59" s="127"/>
      <c r="D59" s="127"/>
      <c r="E59" s="127"/>
      <c r="F59" s="127"/>
      <c r="G59" s="127"/>
      <c r="H59" s="127"/>
      <c r="I59" s="127"/>
      <c r="J59" s="127"/>
      <c r="K59" s="16"/>
      <c r="L59" s="105"/>
      <c r="M59" s="116"/>
      <c r="N59" s="105"/>
      <c r="O59" s="105"/>
      <c r="P59" s="105"/>
    </row>
    <row r="60" spans="1:16" ht="18" customHeight="1" x14ac:dyDescent="0.25">
      <c r="A60" s="1"/>
      <c r="B60" s="9"/>
      <c r="C60" s="47"/>
      <c r="D60" s="47"/>
      <c r="E60" s="32"/>
      <c r="F60" s="126"/>
      <c r="G60" s="126"/>
      <c r="H60" s="126"/>
      <c r="I60" s="126"/>
      <c r="J60" s="126"/>
      <c r="K60" s="126"/>
      <c r="L60" s="126"/>
      <c r="M60" s="116"/>
      <c r="N60" s="105"/>
      <c r="O60" s="105"/>
      <c r="P60" s="105"/>
    </row>
    <row r="61" spans="1:16" ht="18" customHeight="1" x14ac:dyDescent="0.25">
      <c r="A61" s="1"/>
      <c r="B61" s="19"/>
      <c r="C61" s="19"/>
      <c r="D61" s="20"/>
      <c r="E61" s="57"/>
      <c r="F61" s="18"/>
      <c r="G61" s="58"/>
      <c r="H61" s="18"/>
      <c r="I61" s="58"/>
      <c r="J61" s="18"/>
      <c r="K61" s="16"/>
      <c r="L61" s="105"/>
      <c r="M61" s="116"/>
      <c r="N61" s="105"/>
      <c r="O61" s="105"/>
      <c r="P61" s="105"/>
    </row>
    <row r="62" spans="1:16" ht="18" customHeight="1" thickBot="1" x14ac:dyDescent="0.3">
      <c r="A62" s="1"/>
      <c r="B62" s="19"/>
      <c r="C62" s="19"/>
      <c r="D62" s="82"/>
      <c r="E62" s="83"/>
      <c r="F62" s="89"/>
      <c r="G62" s="89"/>
      <c r="H62" s="89"/>
      <c r="I62" s="57"/>
      <c r="J62" s="81"/>
      <c r="K62" s="99"/>
      <c r="L62" s="100"/>
      <c r="M62" s="101"/>
      <c r="N62" s="64"/>
      <c r="P62" s="119"/>
    </row>
    <row r="63" spans="1:16" ht="18" customHeight="1" x14ac:dyDescent="0.25">
      <c r="A63" s="1"/>
      <c r="B63" s="19"/>
      <c r="C63" s="19"/>
      <c r="D63" s="20"/>
      <c r="E63" s="87" t="s">
        <v>62</v>
      </c>
      <c r="F63" s="87"/>
      <c r="G63" s="88"/>
      <c r="H63" s="88"/>
      <c r="I63" s="57"/>
      <c r="J63" s="57"/>
      <c r="L63" s="120" t="s">
        <v>40</v>
      </c>
      <c r="M63" s="18"/>
      <c r="N63" s="64"/>
      <c r="O63" s="119"/>
      <c r="P63" s="119"/>
    </row>
    <row r="64" spans="1:16" ht="18" customHeight="1" x14ac:dyDescent="0.25">
      <c r="A64" s="1"/>
      <c r="B64" s="19"/>
      <c r="C64" s="19"/>
      <c r="D64" s="20"/>
      <c r="E64" s="87"/>
      <c r="F64" s="80"/>
      <c r="G64" s="80"/>
      <c r="H64" s="80"/>
      <c r="I64" s="57"/>
      <c r="J64" s="57"/>
      <c r="K64" s="13"/>
      <c r="L64" s="105"/>
      <c r="M64" s="18"/>
      <c r="N64" s="64"/>
      <c r="O64" s="119"/>
      <c r="P64" s="119"/>
    </row>
    <row r="65" spans="1:16" ht="18" customHeight="1" x14ac:dyDescent="0.25">
      <c r="A65" s="1"/>
      <c r="B65" s="19"/>
      <c r="C65" s="19"/>
      <c r="D65" s="20"/>
      <c r="E65" s="87"/>
      <c r="F65" s="80"/>
      <c r="G65" s="80"/>
      <c r="H65" s="80"/>
      <c r="I65" s="57"/>
      <c r="J65" s="57"/>
      <c r="K65" s="13"/>
      <c r="L65" s="105"/>
      <c r="M65" s="18"/>
      <c r="N65" s="64"/>
      <c r="O65" s="119"/>
      <c r="P65" s="119"/>
    </row>
    <row r="66" spans="1:16" ht="18" customHeight="1" thickBot="1" x14ac:dyDescent="0.3">
      <c r="B66" s="59"/>
      <c r="C66" s="59"/>
      <c r="D66" s="84"/>
      <c r="E66" s="85"/>
      <c r="F66" s="86"/>
      <c r="G66" s="83"/>
      <c r="H66" s="83"/>
      <c r="I66" s="57"/>
      <c r="J66" s="81"/>
      <c r="K66" s="102"/>
      <c r="L66" s="100"/>
      <c r="M66" s="101"/>
      <c r="N66" s="64"/>
      <c r="O66" s="119"/>
      <c r="P66" s="119"/>
    </row>
    <row r="67" spans="1:16" ht="18" customHeight="1" x14ac:dyDescent="0.25">
      <c r="B67" s="18"/>
      <c r="C67" s="18"/>
      <c r="D67" s="18"/>
      <c r="E67" s="87" t="s">
        <v>41</v>
      </c>
      <c r="F67" s="80"/>
      <c r="G67" s="80"/>
      <c r="I67" s="57"/>
      <c r="L67" s="120" t="s">
        <v>40</v>
      </c>
      <c r="M67" s="18"/>
      <c r="N67" s="65"/>
      <c r="O67" s="65"/>
      <c r="P67" s="119"/>
    </row>
    <row r="68" spans="1:16" ht="13.8" x14ac:dyDescent="0.25">
      <c r="B68" s="18"/>
      <c r="C68" s="18"/>
      <c r="D68" s="18"/>
      <c r="E68" s="58"/>
      <c r="F68" s="50"/>
      <c r="G68" s="60"/>
      <c r="H68" s="60"/>
      <c r="I68" s="58"/>
      <c r="J68" s="60"/>
      <c r="K68" s="121"/>
      <c r="M68" s="18"/>
      <c r="N68" s="65"/>
      <c r="O68" s="65"/>
      <c r="P68" s="119"/>
    </row>
    <row r="69" spans="1:16" x14ac:dyDescent="0.2">
      <c r="M69" s="116"/>
      <c r="N69" s="105"/>
      <c r="O69" s="105"/>
      <c r="P69" s="105"/>
    </row>
    <row r="70" spans="1:16" x14ac:dyDescent="0.2">
      <c r="A70" s="122" t="s">
        <v>70</v>
      </c>
      <c r="M70" s="116"/>
      <c r="N70" s="105"/>
      <c r="O70" s="105"/>
      <c r="P70" s="105"/>
    </row>
  </sheetData>
  <sheetProtection algorithmName="SHA-512" hashValue="Rzif9aBUks8sqSEVdaABI2o16EQwsfhI9rTpaotBM9yyPhNN7bF+UROw6VLl0uisdeG74Gil/WYnel5NThs+Zg==" saltValue="py0//VFY42hzg8Peyovz/Q==" spinCount="100000" sheet="1" objects="1" scenarios="1" selectLockedCells="1"/>
  <mergeCells count="10">
    <mergeCell ref="F60:L60"/>
    <mergeCell ref="B59:J59"/>
    <mergeCell ref="A47:F47"/>
    <mergeCell ref="A1:O1"/>
    <mergeCell ref="K6:O6"/>
    <mergeCell ref="A2:O2"/>
    <mergeCell ref="D6:J6"/>
    <mergeCell ref="A17:C17"/>
    <mergeCell ref="I7:K7"/>
    <mergeCell ref="A6:C6"/>
  </mergeCells>
  <pageMargins left="0.7" right="0.45" top="0.5" bottom="0.5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"/>
  <sheetViews>
    <sheetView workbookViewId="0"/>
  </sheetViews>
  <sheetFormatPr defaultRowHeight="11.4" x14ac:dyDescent="0.2"/>
  <sheetData>
    <row r="1" spans="1:24" ht="24" customHeight="1" x14ac:dyDescent="0.2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26"/>
      <c r="V1" s="26"/>
      <c r="W1" s="26"/>
      <c r="X1" s="26"/>
    </row>
    <row r="2" spans="1:24" ht="26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6"/>
      <c r="V2" s="26"/>
      <c r="W2" s="26"/>
      <c r="X2" s="26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17</xdr:col>
                    <xdr:colOff>571500</xdr:colOff>
                    <xdr:row>0</xdr:row>
                    <xdr:rowOff>106680</xdr:rowOff>
                  </from>
                  <to>
                    <xdr:col>20</xdr:col>
                    <xdr:colOff>76200</xdr:colOff>
                    <xdr:row>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17</xdr:col>
                    <xdr:colOff>571500</xdr:colOff>
                    <xdr:row>0</xdr:row>
                    <xdr:rowOff>266700</xdr:rowOff>
                  </from>
                  <to>
                    <xdr:col>19</xdr:col>
                    <xdr:colOff>556260</xdr:colOff>
                    <xdr:row>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Ryan White Budget Summary </vt:lpstr>
      <vt:lpstr>Sheet1</vt:lpstr>
      <vt:lpstr>'Ryan White Budget Summary '!Print_Area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I Budget</dc:title>
  <dc:creator>John Eaton</dc:creator>
  <cp:lastModifiedBy>Whidden, Dodie W</cp:lastModifiedBy>
  <cp:lastPrinted>2018-02-19T14:18:50Z</cp:lastPrinted>
  <dcterms:created xsi:type="dcterms:W3CDTF">1998-11-04T21:12:03Z</dcterms:created>
  <dcterms:modified xsi:type="dcterms:W3CDTF">2020-11-30T17:08:20Z</dcterms:modified>
</cp:coreProperties>
</file>