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1355" windowHeight="5835"/>
  </bookViews>
  <sheets>
    <sheet name="Admin. &amp; Oper. Hourly Employees" sheetId="3" r:id="rId1"/>
  </sheets>
  <definedNames>
    <definedName name="_xlnm.Print_Area" localSheetId="0">'Admin. &amp; Oper. Hourly Employees'!$B$1:$R$104</definedName>
  </definedNames>
  <calcPr calcId="145621"/>
</workbook>
</file>

<file path=xl/calcChain.xml><?xml version="1.0" encoding="utf-8"?>
<calcChain xmlns="http://schemas.openxmlformats.org/spreadsheetml/2006/main">
  <c r="M30" i="3" l="1"/>
  <c r="L30" i="3"/>
  <c r="G39" i="3"/>
  <c r="N16" i="3"/>
  <c r="P16" i="3"/>
  <c r="N17" i="3"/>
  <c r="P17" i="3"/>
  <c r="N18" i="3"/>
  <c r="P18" i="3"/>
  <c r="N19" i="3"/>
  <c r="P19" i="3"/>
  <c r="N20" i="3"/>
  <c r="P20" i="3"/>
  <c r="N21" i="3"/>
  <c r="P21" i="3"/>
  <c r="N22" i="3"/>
  <c r="P22" i="3"/>
  <c r="N23" i="3"/>
  <c r="P23" i="3"/>
  <c r="N24" i="3"/>
  <c r="P24" i="3"/>
  <c r="N25" i="3"/>
  <c r="P25" i="3"/>
  <c r="N26" i="3"/>
  <c r="P26" i="3"/>
  <c r="N27" i="3"/>
  <c r="P27" i="3"/>
  <c r="N28" i="3"/>
  <c r="P28" i="3"/>
  <c r="N29" i="3"/>
  <c r="P29" i="3"/>
  <c r="N15" i="3"/>
  <c r="P15" i="3"/>
  <c r="G16" i="3"/>
  <c r="I16" i="3"/>
  <c r="G17" i="3"/>
  <c r="I17" i="3"/>
  <c r="G18" i="3"/>
  <c r="I18" i="3"/>
  <c r="G19" i="3"/>
  <c r="I19" i="3"/>
  <c r="G20" i="3"/>
  <c r="I20" i="3"/>
  <c r="G21" i="3"/>
  <c r="I21" i="3"/>
  <c r="G22" i="3"/>
  <c r="I22" i="3"/>
  <c r="G23" i="3"/>
  <c r="I23" i="3"/>
  <c r="G24" i="3"/>
  <c r="I24" i="3"/>
  <c r="G25" i="3"/>
  <c r="I25" i="3"/>
  <c r="G26" i="3"/>
  <c r="I26" i="3"/>
  <c r="G27" i="3"/>
  <c r="I27" i="3"/>
  <c r="G28" i="3"/>
  <c r="I28" i="3"/>
  <c r="G29" i="3"/>
  <c r="I29" i="3"/>
  <c r="G30" i="3"/>
  <c r="I30" i="3"/>
  <c r="G15" i="3"/>
  <c r="I15" i="3"/>
  <c r="K30" i="3"/>
  <c r="G36" i="3"/>
  <c r="O30" i="3"/>
  <c r="D39" i="3"/>
  <c r="D36" i="3"/>
  <c r="N30" i="3"/>
  <c r="J39" i="3"/>
  <c r="L39" i="3"/>
  <c r="Q39" i="3"/>
  <c r="P30" i="3"/>
  <c r="J36" i="3"/>
  <c r="L36" i="3"/>
  <c r="Q36" i="3"/>
</calcChain>
</file>

<file path=xl/sharedStrings.xml><?xml version="1.0" encoding="utf-8"?>
<sst xmlns="http://schemas.openxmlformats.org/spreadsheetml/2006/main" count="73" uniqueCount="47">
  <si>
    <t>CHILD CARE FOOD PROGRAM</t>
  </si>
  <si>
    <t xml:space="preserve">Employee Name:  </t>
  </si>
  <si>
    <t>Date</t>
  </si>
  <si>
    <t>I certify that this is an accurate record of the number of hours worked on the Child Care Food Program.</t>
  </si>
  <si>
    <t>x</t>
  </si>
  <si>
    <t>=</t>
  </si>
  <si>
    <t>+</t>
  </si>
  <si>
    <t>Paid Leave</t>
  </si>
  <si>
    <t>Hourly Wage</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</si>
  <si>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</si>
  <si>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</si>
  <si>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</si>
  <si>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</si>
  <si>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</si>
  <si>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</si>
  <si>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</si>
  <si>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CCFP hrs. worked</t>
  </si>
  <si>
    <t xml:space="preserve">Supervisor's Signature: </t>
  </si>
  <si>
    <t>Total admin. CCFP Salary</t>
  </si>
  <si>
    <t>Total Paid Leave</t>
  </si>
  <si>
    <t>(A)</t>
  </si>
  <si>
    <t>(B)</t>
  </si>
  <si>
    <t>(D)</t>
  </si>
  <si>
    <t>(C)</t>
  </si>
  <si>
    <t>(E)</t>
  </si>
  <si>
    <t>(F)</t>
  </si>
  <si>
    <t>(1)</t>
  </si>
  <si>
    <t>(2)</t>
  </si>
  <si>
    <t>(3)</t>
  </si>
  <si>
    <t>(4)</t>
  </si>
  <si>
    <t>Total oper.  CCFP Salary</t>
  </si>
  <si>
    <t>Enter your authorization number in the box, e.g., I-888</t>
  </si>
  <si>
    <t xml:space="preserve">Total Hours Worked  </t>
  </si>
  <si>
    <t>CCFP + Non-CCFP</t>
  </si>
  <si>
    <r>
      <t xml:space="preserve">Total </t>
    </r>
    <r>
      <rPr>
        <b/>
        <sz val="10"/>
        <rFont val="Tahoma"/>
        <family val="2"/>
      </rPr>
      <t>administrative</t>
    </r>
    <r>
      <rPr>
        <sz val="10"/>
        <rFont val="Tahoma"/>
        <family val="2"/>
      </rPr>
      <t xml:space="preserve"> hours worked on CCFP for auth. #:</t>
    </r>
  </si>
  <si>
    <r>
      <t xml:space="preserve">Total </t>
    </r>
    <r>
      <rPr>
        <b/>
        <sz val="10"/>
        <rFont val="Tahoma"/>
        <family val="2"/>
      </rPr>
      <t xml:space="preserve">operational </t>
    </r>
    <r>
      <rPr>
        <sz val="10"/>
        <rFont val="Tahoma"/>
        <family val="2"/>
      </rPr>
      <t>hours worked on CCFP for auth. #:</t>
    </r>
  </si>
  <si>
    <t xml:space="preserve">Month/Year:    </t>
  </si>
  <si>
    <t>(5)</t>
  </si>
  <si>
    <t>Non CCFP Work Hours</t>
  </si>
  <si>
    <t>Total Hours Worked and Leave</t>
  </si>
  <si>
    <t>(6)</t>
  </si>
  <si>
    <t>CCFP hrs. worked plus Leave paid</t>
  </si>
  <si>
    <t>Leave hrs. paid by CCFP***</t>
  </si>
  <si>
    <r>
      <t xml:space="preserve">PERSONNEL ACTIVITY REPORT - 1 auth. number - </t>
    </r>
    <r>
      <rPr>
        <b/>
        <u/>
        <sz val="14"/>
        <color indexed="10"/>
        <rFont val="Tahoma"/>
        <family val="2"/>
      </rPr>
      <t>Hourly</t>
    </r>
    <r>
      <rPr>
        <b/>
        <sz val="14"/>
        <color indexed="10"/>
        <rFont val="Tahoma"/>
        <family val="2"/>
      </rPr>
      <t xml:space="preserve"> </t>
    </r>
    <r>
      <rPr>
        <b/>
        <sz val="14"/>
        <color indexed="10"/>
        <rFont val="Tahoma"/>
        <family val="2"/>
      </rPr>
      <t xml:space="preserve">Employees Only </t>
    </r>
    <r>
      <rPr>
        <sz val="10"/>
        <color indexed="10"/>
        <rFont val="Tahoma"/>
        <family val="2"/>
      </rPr>
      <t>(administrative and/or operational)</t>
    </r>
  </si>
  <si>
    <t>Administrative*</t>
  </si>
  <si>
    <t>Operational**</t>
  </si>
  <si>
    <t>*** Leave time must be distributed, by program, based on the employee's approved allocation in the CCFP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</si>
</sst>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43" formatCode="_(* #,##0.00_);_(* \(#,##0.00\);_(* &quot;-&quot;??_);_(@_)"/>
    <numFmt numFmtId="169" formatCode="0.00_);[Red]\(0.00\)"/>
    <numFmt numFmtId="171" formatCode="0_);[Red]\(0\)"/>
    <numFmt numFmtId="172" formatCode="m/d/yy;@"/>
  </numFmts>
  <fonts count="36"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4"/>
      <color indexed="10"/>
      <name val="Tahoma"/>
      <family val="2"/>
    </font>
    <font>
      <u/>
      <sz val="10"/>
      <name val="Tahoma"/>
      <family val="2"/>
    </font>
    <font>
      <b/>
      <sz val="12"/>
      <color indexed="10"/>
      <name val="Tahoma"/>
      <family val="2"/>
    </font>
    <font>
      <b/>
      <sz val="9"/>
      <name val="Tahoma"/>
      <family val="2"/>
    </font>
    <font>
      <sz val="8"/>
      <name val="Arial"/>
      <family val="2"/>
    </font>
    <font>
      <sz val="10"/>
      <color indexed="10"/>
      <name val="Tahoma"/>
      <family val="2"/>
    </font>
    <font>
      <b/>
      <u/>
      <sz val="14"/>
      <color indexed="10"/>
      <name val="Tahoma"/>
      <family val="2"/>
    </font>
    <font>
      <sz val="10"/>
      <name val="Arial"/>
      <family val="2"/>
    </font>
    <font>
      <b/>
      <sz val="14"/>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9"/>
        <bgColor indexed="26"/>
      </patternFill>
    </fill>
    <fill>
      <patternFill patternType="solid">
        <fgColor indexed="23"/>
        <bgColor indexed="64"/>
      </patternFill>
    </fill>
    <fill>
      <patternFill patternType="solid">
        <fgColor theme="0"/>
        <bgColor indexed="64"/>
      </patternFill>
    </fill>
    <fill>
      <patternFill patternType="solid">
        <fgColor rgb="FFFFFF99"/>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22"/>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bottom style="thin">
        <color indexed="22"/>
      </bottom>
      <diagonal/>
    </border>
    <border>
      <left style="thin">
        <color indexed="22"/>
      </left>
      <right/>
      <top/>
      <bottom/>
      <diagonal/>
    </border>
    <border>
      <left style="medium">
        <color indexed="64"/>
      </left>
      <right style="medium">
        <color indexed="64"/>
      </right>
      <top style="medium">
        <color indexed="64"/>
      </top>
      <bottom style="thin">
        <color indexed="2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style="medium">
        <color indexed="22"/>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22"/>
      </bottom>
      <diagonal/>
    </border>
    <border>
      <left style="medium">
        <color indexed="64"/>
      </left>
      <right style="medium">
        <color indexed="64"/>
      </right>
      <top style="thin">
        <color indexed="22"/>
      </top>
      <bottom/>
      <diagonal/>
    </border>
    <border>
      <left/>
      <right/>
      <top/>
      <bottom style="thin">
        <color indexed="64"/>
      </bottom>
      <diagonal/>
    </border>
    <border>
      <left/>
      <right/>
      <top style="thin">
        <color indexed="64"/>
      </top>
      <bottom/>
      <diagonal/>
    </border>
    <border>
      <left/>
      <right/>
      <top style="thin">
        <color indexed="22"/>
      </top>
      <bottom style="thin">
        <color indexed="22"/>
      </bottom>
      <diagonal/>
    </border>
    <border>
      <left/>
      <right/>
      <top/>
      <bottom style="medium">
        <color indexed="64"/>
      </bottom>
      <diagonal/>
    </border>
    <border>
      <left style="medium">
        <color indexed="64"/>
      </left>
      <right/>
      <top style="thin">
        <color indexed="22"/>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31"/>
      </left>
      <right style="thin">
        <color indexed="31"/>
      </right>
      <top style="thin">
        <color indexed="31"/>
      </top>
      <bottom style="thin">
        <color indexed="31"/>
      </bottom>
      <diagonal/>
    </border>
    <border>
      <left style="thin">
        <color indexed="64"/>
      </left>
      <right/>
      <top style="thin">
        <color indexed="64"/>
      </top>
      <bottom/>
      <diagonal/>
    </border>
    <border>
      <left/>
      <right style="medium">
        <color indexed="64"/>
      </right>
      <top/>
      <bottom/>
      <diagonal/>
    </border>
    <border>
      <left style="medium">
        <color indexed="64"/>
      </left>
      <right style="medium">
        <color theme="0" tint="-0.249977111117893"/>
      </right>
      <top style="thin">
        <color indexed="22"/>
      </top>
      <bottom style="thin">
        <color indexed="22"/>
      </bottom>
      <diagonal/>
    </border>
    <border>
      <left style="medium">
        <color theme="0" tint="-0.249977111117893"/>
      </left>
      <right/>
      <top style="thin">
        <color indexed="22"/>
      </top>
      <bottom style="medium">
        <color indexed="64"/>
      </bottom>
      <diagonal/>
    </border>
    <border>
      <left style="medium">
        <color indexed="64"/>
      </left>
      <right style="medium">
        <color indexed="64"/>
      </right>
      <top style="thin">
        <color theme="0" tint="-0.249977111117893"/>
      </top>
      <bottom style="medium">
        <color indexed="64"/>
      </bottom>
      <diagonal/>
    </border>
    <border>
      <left style="medium">
        <color indexed="64"/>
      </left>
      <right style="medium">
        <color indexed="64"/>
      </right>
      <top style="thin">
        <color theme="0" tint="-0.249977111117893"/>
      </top>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style="medium">
        <color indexed="64"/>
      </right>
      <top style="medium">
        <color indexed="64"/>
      </top>
      <bottom style="thin">
        <color theme="0" tint="-0.249977111117893"/>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34" fillId="0" borderId="0" applyFont="0" applyFill="0" applyBorder="0" applyAlignment="0" applyProtection="0"/>
    <xf numFmtId="43" fontId="15" fillId="0" borderId="0" applyFont="0" applyFill="0" applyBorder="0" applyAlignment="0" applyProtection="0"/>
    <xf numFmtId="44" fontId="34" fillId="0" borderId="0" applyFont="0" applyFill="0" applyBorder="0" applyAlignment="0" applyProtection="0"/>
    <xf numFmtId="44" fontId="15"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9" fontId="34" fillId="0" borderId="0" applyFont="0" applyFill="0" applyBorder="0" applyAlignment="0" applyProtection="0"/>
    <xf numFmtId="9" fontId="15"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65">
    <xf numFmtId="0" fontId="0" fillId="0" borderId="0" xfId="0"/>
    <xf numFmtId="0" fontId="21" fillId="24" borderId="10" xfId="0" applyFont="1" applyFill="1" applyBorder="1" applyAlignment="1" applyProtection="1">
      <alignment horizontal="center"/>
      <protection locked="0"/>
    </xf>
    <xf numFmtId="0" fontId="21" fillId="24" borderId="11" xfId="0" applyFont="1" applyFill="1" applyBorder="1" applyAlignment="1" applyProtection="1">
      <alignment horizontal="center"/>
      <protection locked="0"/>
    </xf>
    <xf numFmtId="0" fontId="21" fillId="24" borderId="12" xfId="0" applyFont="1" applyFill="1" applyBorder="1" applyAlignment="1" applyProtection="1">
      <alignment horizontal="center"/>
      <protection locked="0"/>
    </xf>
    <xf numFmtId="8" fontId="21" fillId="25" borderId="13" xfId="0" applyNumberFormat="1" applyFont="1" applyFill="1" applyBorder="1" applyAlignment="1" applyProtection="1"/>
    <xf numFmtId="8" fontId="21" fillId="25" borderId="14" xfId="0" applyNumberFormat="1" applyFont="1" applyFill="1" applyBorder="1" applyAlignment="1" applyProtection="1"/>
    <xf numFmtId="0" fontId="24" fillId="26" borderId="0" xfId="0" applyFont="1" applyFill="1" applyAlignment="1" applyProtection="1">
      <alignment horizontal="center"/>
    </xf>
    <xf numFmtId="0" fontId="21" fillId="24" borderId="49" xfId="0" applyFont="1" applyFill="1" applyBorder="1" applyAlignment="1" applyProtection="1">
      <alignment horizontal="center"/>
      <protection locked="0"/>
    </xf>
    <xf numFmtId="171" fontId="21" fillId="0" borderId="0" xfId="0" applyNumberFormat="1" applyFont="1" applyFill="1" applyBorder="1" applyAlignment="1" applyProtection="1">
      <alignment horizontal="center"/>
    </xf>
    <xf numFmtId="171" fontId="21" fillId="0" borderId="0" xfId="0" applyNumberFormat="1" applyFont="1" applyFill="1" applyBorder="1" applyAlignment="1" applyProtection="1">
      <alignment horizontal="right"/>
    </xf>
    <xf numFmtId="171" fontId="21" fillId="29" borderId="15" xfId="0" applyNumberFormat="1" applyFont="1" applyFill="1" applyBorder="1" applyAlignment="1" applyProtection="1">
      <alignment horizontal="right"/>
    </xf>
    <xf numFmtId="0" fontId="21" fillId="24" borderId="16" xfId="0" applyFont="1" applyFill="1" applyBorder="1" applyAlignment="1" applyProtection="1">
      <alignment horizontal="center"/>
      <protection locked="0"/>
    </xf>
    <xf numFmtId="0" fontId="21" fillId="24" borderId="50" xfId="0" applyFont="1" applyFill="1" applyBorder="1" applyAlignment="1" applyProtection="1">
      <alignment horizontal="center"/>
      <protection locked="0"/>
    </xf>
    <xf numFmtId="0" fontId="21" fillId="26" borderId="0" xfId="0" applyFont="1" applyFill="1" applyBorder="1" applyProtection="1"/>
    <xf numFmtId="0" fontId="25" fillId="26" borderId="0" xfId="0" applyFont="1" applyFill="1" applyBorder="1" applyAlignment="1" applyProtection="1">
      <alignment horizontal="center"/>
    </xf>
    <xf numFmtId="0" fontId="21" fillId="24" borderId="17" xfId="0" applyFont="1" applyFill="1" applyBorder="1" applyAlignment="1" applyProtection="1">
      <alignment horizontal="center"/>
      <protection locked="0"/>
    </xf>
    <xf numFmtId="0" fontId="21" fillId="24" borderId="18" xfId="0" applyFont="1" applyFill="1" applyBorder="1" applyAlignment="1" applyProtection="1">
      <alignment horizontal="center"/>
      <protection locked="0"/>
    </xf>
    <xf numFmtId="0" fontId="21" fillId="24" borderId="19" xfId="0" applyFont="1" applyFill="1" applyBorder="1" applyAlignment="1" applyProtection="1">
      <alignment horizontal="center"/>
      <protection locked="0"/>
    </xf>
    <xf numFmtId="0" fontId="20" fillId="25" borderId="20" xfId="0" applyFont="1" applyFill="1" applyBorder="1" applyAlignment="1" applyProtection="1">
      <alignment horizontal="center"/>
    </xf>
    <xf numFmtId="0" fontId="21" fillId="26" borderId="0" xfId="0" applyFont="1" applyFill="1" applyBorder="1" applyAlignment="1" applyProtection="1">
      <alignment horizontal="center"/>
    </xf>
    <xf numFmtId="0" fontId="21" fillId="24" borderId="21" xfId="0" applyFont="1" applyFill="1" applyBorder="1" applyAlignment="1" applyProtection="1">
      <alignment horizontal="center"/>
      <protection locked="0"/>
    </xf>
    <xf numFmtId="0" fontId="21" fillId="24" borderId="22" xfId="0" applyFont="1" applyFill="1" applyBorder="1" applyAlignment="1" applyProtection="1">
      <alignment horizontal="center"/>
      <protection locked="0"/>
    </xf>
    <xf numFmtId="0" fontId="21" fillId="24" borderId="23" xfId="0" applyFont="1" applyFill="1" applyBorder="1" applyAlignment="1" applyProtection="1">
      <alignment horizontal="center"/>
      <protection locked="0"/>
    </xf>
    <xf numFmtId="0" fontId="21" fillId="24" borderId="24" xfId="0" applyFont="1" applyFill="1" applyBorder="1" applyAlignment="1" applyProtection="1">
      <alignment horizontal="center"/>
      <protection locked="0"/>
    </xf>
    <xf numFmtId="0" fontId="21" fillId="24" borderId="25" xfId="0" applyFont="1" applyFill="1" applyBorder="1" applyAlignment="1" applyProtection="1">
      <alignment horizontal="center"/>
      <protection locked="0"/>
    </xf>
    <xf numFmtId="0" fontId="21" fillId="24" borderId="26" xfId="0" applyFont="1" applyFill="1" applyBorder="1" applyAlignment="1" applyProtection="1">
      <alignment horizontal="center"/>
      <protection locked="0"/>
    </xf>
    <xf numFmtId="2" fontId="21" fillId="25" borderId="20" xfId="0" applyNumberFormat="1" applyFont="1" applyFill="1" applyBorder="1" applyAlignment="1" applyProtection="1">
      <alignment horizontal="center"/>
    </xf>
    <xf numFmtId="0" fontId="21" fillId="26" borderId="0" xfId="0" applyFont="1" applyFill="1" applyProtection="1"/>
    <xf numFmtId="0" fontId="20" fillId="26" borderId="0" xfId="0" applyFont="1" applyFill="1" applyBorder="1" applyAlignment="1" applyProtection="1">
      <alignment horizontal="center"/>
    </xf>
    <xf numFmtId="0" fontId="20" fillId="26" borderId="0" xfId="0" applyFont="1" applyFill="1" applyBorder="1" applyProtection="1"/>
    <xf numFmtId="0" fontId="25" fillId="26" borderId="0" xfId="0" applyFont="1" applyFill="1" applyAlignment="1" applyProtection="1">
      <alignment horizontal="center"/>
    </xf>
    <xf numFmtId="0" fontId="24" fillId="26" borderId="0" xfId="0" applyFont="1" applyFill="1" applyProtection="1"/>
    <xf numFmtId="0" fontId="20" fillId="26" borderId="0" xfId="0" applyFont="1" applyFill="1" applyAlignment="1" applyProtection="1">
      <alignment horizontal="left"/>
    </xf>
    <xf numFmtId="0" fontId="23" fillId="26" borderId="0" xfId="0" applyFont="1" applyFill="1" applyAlignment="1" applyProtection="1">
      <alignment horizontal="left" vertical="center"/>
    </xf>
    <xf numFmtId="0" fontId="22" fillId="26" borderId="0" xfId="0" applyFont="1" applyFill="1" applyAlignment="1" applyProtection="1">
      <alignment horizontal="left" vertical="center"/>
    </xf>
    <xf numFmtId="0" fontId="20" fillId="26" borderId="0" xfId="0" applyFont="1" applyFill="1" applyProtection="1"/>
    <xf numFmtId="0" fontId="22" fillId="26" borderId="0" xfId="0" applyFont="1" applyFill="1" applyProtection="1"/>
    <xf numFmtId="0" fontId="22" fillId="26" borderId="0" xfId="0" applyFont="1" applyFill="1" applyBorder="1" applyAlignment="1" applyProtection="1"/>
    <xf numFmtId="17" fontId="22" fillId="26" borderId="0" xfId="0" applyNumberFormat="1" applyFont="1" applyFill="1" applyBorder="1" applyAlignment="1" applyProtection="1">
      <alignment horizontal="center"/>
    </xf>
    <xf numFmtId="0" fontId="22" fillId="26" borderId="0" xfId="0" applyFont="1" applyFill="1" applyBorder="1" applyProtection="1"/>
    <xf numFmtId="0" fontId="21" fillId="24" borderId="0" xfId="0" applyFont="1" applyFill="1" applyProtection="1"/>
    <xf numFmtId="0" fontId="21" fillId="25" borderId="0" xfId="0" applyFont="1" applyFill="1" applyProtection="1"/>
    <xf numFmtId="0" fontId="24" fillId="0" borderId="20" xfId="0" applyFont="1" applyFill="1" applyBorder="1" applyAlignment="1" applyProtection="1">
      <alignment horizontal="center" vertical="center" wrapText="1" shrinkToFit="1"/>
    </xf>
    <xf numFmtId="0" fontId="24" fillId="0" borderId="27" xfId="0" applyFont="1" applyFill="1" applyBorder="1" applyAlignment="1" applyProtection="1">
      <alignment horizontal="center" vertical="center" wrapText="1"/>
    </xf>
    <xf numFmtId="0" fontId="20" fillId="26" borderId="28" xfId="0" applyFont="1" applyFill="1" applyBorder="1" applyAlignment="1" applyProtection="1">
      <alignment horizontal="center"/>
    </xf>
    <xf numFmtId="0" fontId="20" fillId="26" borderId="23" xfId="0" applyFont="1" applyFill="1" applyBorder="1" applyAlignment="1" applyProtection="1">
      <alignment horizontal="center"/>
    </xf>
    <xf numFmtId="0" fontId="20" fillId="26" borderId="29" xfId="0" applyFont="1" applyFill="1" applyBorder="1" applyAlignment="1" applyProtection="1">
      <alignment horizontal="center"/>
    </xf>
    <xf numFmtId="0" fontId="20" fillId="26" borderId="26" xfId="0" applyFont="1" applyFill="1" applyBorder="1" applyAlignment="1" applyProtection="1">
      <alignment horizontal="center"/>
    </xf>
    <xf numFmtId="0" fontId="24" fillId="26" borderId="0" xfId="0" applyFont="1" applyFill="1" applyBorder="1" applyProtection="1"/>
    <xf numFmtId="0" fontId="20" fillId="26" borderId="0" xfId="0" applyFont="1" applyFill="1" applyBorder="1" applyAlignment="1" applyProtection="1">
      <alignment horizontal="left"/>
    </xf>
    <xf numFmtId="0" fontId="21" fillId="26" borderId="0" xfId="0" applyFont="1" applyFill="1" applyBorder="1" applyAlignment="1" applyProtection="1">
      <alignment horizontal="left"/>
    </xf>
    <xf numFmtId="0" fontId="28" fillId="26" borderId="0" xfId="0" applyFont="1" applyFill="1" applyBorder="1" applyAlignment="1" applyProtection="1">
      <alignment horizontal="left"/>
    </xf>
    <xf numFmtId="0" fontId="20" fillId="26" borderId="0" xfId="0" applyFont="1" applyFill="1" applyBorder="1" applyAlignment="1" applyProtection="1">
      <alignment horizontal="right"/>
    </xf>
    <xf numFmtId="172" fontId="21" fillId="26" borderId="30" xfId="0" applyNumberFormat="1" applyFont="1" applyFill="1" applyBorder="1" applyProtection="1"/>
    <xf numFmtId="0" fontId="28" fillId="26" borderId="0" xfId="0" applyFont="1" applyFill="1" applyBorder="1" applyProtection="1"/>
    <xf numFmtId="172" fontId="21" fillId="26" borderId="0" xfId="0" applyNumberFormat="1" applyFont="1" applyFill="1" applyBorder="1" applyProtection="1"/>
    <xf numFmtId="0" fontId="26" fillId="26" borderId="31" xfId="0" applyFont="1" applyFill="1" applyBorder="1" applyAlignment="1" applyProtection="1">
      <alignment horizontal="center" wrapText="1"/>
    </xf>
    <xf numFmtId="0" fontId="21" fillId="26" borderId="31" xfId="0" applyFont="1" applyFill="1" applyBorder="1" applyProtection="1"/>
    <xf numFmtId="0" fontId="21" fillId="26" borderId="31" xfId="0" applyFont="1" applyFill="1" applyBorder="1" applyAlignment="1" applyProtection="1">
      <alignment horizontal="center" wrapText="1"/>
    </xf>
    <xf numFmtId="0" fontId="21" fillId="26" borderId="0" xfId="0" applyFont="1" applyFill="1" applyBorder="1" applyAlignment="1" applyProtection="1">
      <alignment horizontal="center" wrapText="1"/>
    </xf>
    <xf numFmtId="0" fontId="26" fillId="26" borderId="0" xfId="0" applyFont="1" applyFill="1" applyBorder="1" applyAlignment="1" applyProtection="1">
      <alignment horizontal="right"/>
    </xf>
    <xf numFmtId="0" fontId="21" fillId="26" borderId="30" xfId="0" applyFont="1" applyFill="1" applyBorder="1" applyAlignment="1" applyProtection="1">
      <alignment horizontal="center"/>
    </xf>
    <xf numFmtId="0" fontId="26" fillId="26" borderId="0" xfId="0" applyFont="1" applyFill="1" applyBorder="1" applyAlignment="1" applyProtection="1">
      <alignment horizontal="left"/>
    </xf>
    <xf numFmtId="0" fontId="20" fillId="26" borderId="0" xfId="0" applyFont="1" applyFill="1" applyBorder="1" applyAlignment="1" applyProtection="1">
      <alignment horizontal="left" vertical="center"/>
    </xf>
    <xf numFmtId="0" fontId="20" fillId="26" borderId="0" xfId="0" applyFont="1" applyFill="1" applyAlignment="1" applyProtection="1">
      <alignment horizontal="center"/>
    </xf>
    <xf numFmtId="0" fontId="21"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20" fillId="26" borderId="31" xfId="0" applyFont="1" applyFill="1" applyBorder="1" applyProtection="1"/>
    <xf numFmtId="0" fontId="21" fillId="24" borderId="32" xfId="0" applyFont="1" applyFill="1" applyBorder="1" applyAlignment="1" applyProtection="1">
      <alignment horizontal="center"/>
      <protection locked="0"/>
    </xf>
    <xf numFmtId="0" fontId="21" fillId="24" borderId="33" xfId="0" applyFont="1" applyFill="1" applyBorder="1" applyAlignment="1" applyProtection="1">
      <alignment horizontal="center"/>
      <protection locked="0"/>
    </xf>
    <xf numFmtId="0" fontId="21" fillId="24" borderId="34" xfId="0" applyFont="1" applyFill="1" applyBorder="1" applyAlignment="1" applyProtection="1">
      <alignment horizontal="center"/>
      <protection locked="0"/>
    </xf>
    <xf numFmtId="0" fontId="30" fillId="26" borderId="0" xfId="0" applyFont="1" applyFill="1" applyAlignment="1" applyProtection="1">
      <alignment horizontal="center"/>
    </xf>
    <xf numFmtId="49" fontId="26" fillId="26" borderId="0" xfId="0" applyNumberFormat="1" applyFont="1" applyFill="1" applyAlignment="1" applyProtection="1">
      <alignment horizontal="center" vertical="center"/>
    </xf>
    <xf numFmtId="49" fontId="30" fillId="26" borderId="0" xfId="0" applyNumberFormat="1" applyFont="1" applyFill="1" applyBorder="1" applyAlignment="1" applyProtection="1">
      <alignment horizontal="center" vertical="center" shrinkToFit="1"/>
    </xf>
    <xf numFmtId="49" fontId="26" fillId="0" borderId="35" xfId="0" applyNumberFormat="1" applyFont="1" applyFill="1" applyBorder="1" applyAlignment="1" applyProtection="1">
      <alignment horizontal="center" vertical="center" shrinkToFit="1"/>
    </xf>
    <xf numFmtId="49" fontId="26" fillId="0" borderId="20" xfId="0" applyNumberFormat="1" applyFont="1" applyFill="1" applyBorder="1" applyAlignment="1" applyProtection="1">
      <alignment horizontal="center" vertical="center" shrinkToFit="1"/>
    </xf>
    <xf numFmtId="49" fontId="26" fillId="0" borderId="20" xfId="0" applyNumberFormat="1" applyFont="1" applyFill="1" applyBorder="1" applyAlignment="1" applyProtection="1">
      <alignment horizontal="center" vertical="center" wrapText="1" shrinkToFit="1"/>
    </xf>
    <xf numFmtId="49" fontId="26" fillId="0" borderId="20" xfId="0" applyNumberFormat="1" applyFont="1" applyFill="1" applyBorder="1" applyAlignment="1" applyProtection="1">
      <alignment horizontal="center" vertical="center" wrapText="1"/>
    </xf>
    <xf numFmtId="0" fontId="24" fillId="26" borderId="0" xfId="0" applyFont="1" applyFill="1" applyBorder="1" applyAlignment="1" applyProtection="1">
      <alignment horizontal="center"/>
    </xf>
    <xf numFmtId="0" fontId="24" fillId="26" borderId="0" xfId="0" applyFont="1" applyFill="1" applyBorder="1" applyAlignment="1" applyProtection="1">
      <alignment horizontal="center" vertical="top" shrinkToFit="1"/>
    </xf>
    <xf numFmtId="0" fontId="24" fillId="0" borderId="36" xfId="0" applyFont="1" applyFill="1" applyBorder="1" applyAlignment="1" applyProtection="1">
      <alignment horizontal="center" vertical="center" wrapText="1"/>
    </xf>
    <xf numFmtId="0" fontId="24" fillId="0" borderId="37" xfId="0" applyFont="1" applyBorder="1" applyAlignment="1" applyProtection="1">
      <alignment horizontal="center" vertical="center" wrapText="1" shrinkToFit="1"/>
    </xf>
    <xf numFmtId="0" fontId="24" fillId="0" borderId="37" xfId="0" applyFont="1" applyBorder="1" applyAlignment="1" applyProtection="1">
      <alignment horizontal="center" vertical="center" wrapText="1"/>
    </xf>
    <xf numFmtId="0" fontId="21" fillId="26" borderId="30" xfId="0" applyFont="1" applyFill="1" applyBorder="1" applyProtection="1"/>
    <xf numFmtId="0" fontId="29" fillId="26" borderId="0" xfId="0" applyFont="1" applyFill="1" applyBorder="1" applyAlignment="1" applyProtection="1">
      <alignment horizontal="center"/>
    </xf>
    <xf numFmtId="0" fontId="21" fillId="26" borderId="0" xfId="0" applyFont="1" applyFill="1" applyBorder="1" applyAlignment="1" applyProtection="1">
      <alignment vertical="top" wrapText="1"/>
    </xf>
    <xf numFmtId="0" fontId="25" fillId="26" borderId="0" xfId="0" applyFont="1" applyFill="1" applyAlignment="1" applyProtection="1">
      <alignment horizontal="center" wrapText="1"/>
    </xf>
    <xf numFmtId="0" fontId="21" fillId="26" borderId="0" xfId="0" applyFont="1" applyFill="1" applyAlignment="1" applyProtection="1">
      <alignment horizontal="center" wrapText="1"/>
    </xf>
    <xf numFmtId="2" fontId="21" fillId="30" borderId="20" xfId="0" applyNumberFormat="1" applyFont="1" applyFill="1" applyBorder="1" applyAlignment="1" applyProtection="1">
      <alignment horizontal="center"/>
    </xf>
    <xf numFmtId="0" fontId="21" fillId="30" borderId="51" xfId="0" applyFont="1" applyFill="1" applyBorder="1" applyAlignment="1" applyProtection="1">
      <alignment horizontal="center"/>
    </xf>
    <xf numFmtId="0" fontId="21" fillId="30" borderId="52" xfId="0" applyFont="1" applyFill="1" applyBorder="1" applyAlignment="1" applyProtection="1">
      <alignment horizontal="center"/>
    </xf>
    <xf numFmtId="0" fontId="21" fillId="30" borderId="38" xfId="0" applyFont="1" applyFill="1" applyBorder="1" applyAlignment="1" applyProtection="1">
      <alignment horizontal="center"/>
    </xf>
    <xf numFmtId="0" fontId="21" fillId="30" borderId="53" xfId="0" applyFont="1" applyFill="1" applyBorder="1" applyAlignment="1" applyProtection="1">
      <alignment horizontal="center"/>
    </xf>
    <xf numFmtId="0" fontId="21" fillId="30" borderId="54" xfId="0" applyFont="1" applyFill="1" applyBorder="1" applyAlignment="1" applyProtection="1">
      <alignment horizontal="center"/>
    </xf>
    <xf numFmtId="0" fontId="30" fillId="26" borderId="20" xfId="0" applyFont="1" applyFill="1" applyBorder="1" applyAlignment="1" applyProtection="1">
      <alignment horizontal="center" vertical="top" shrinkToFit="1"/>
    </xf>
    <xf numFmtId="49" fontId="30" fillId="26" borderId="20" xfId="0" applyNumberFormat="1" applyFont="1" applyFill="1" applyBorder="1" applyAlignment="1" applyProtection="1">
      <alignment horizontal="center" vertical="center" shrinkToFit="1"/>
    </xf>
    <xf numFmtId="0" fontId="24" fillId="26" borderId="20" xfId="0" applyFont="1" applyFill="1" applyBorder="1" applyAlignment="1" applyProtection="1">
      <alignment horizontal="center" vertical="center" wrapText="1" shrinkToFit="1"/>
    </xf>
    <xf numFmtId="8" fontId="21" fillId="24" borderId="7" xfId="0" applyNumberFormat="1" applyFont="1" applyFill="1" applyBorder="1" applyAlignment="1" applyProtection="1">
      <alignment horizontal="center"/>
      <protection locked="0"/>
    </xf>
    <xf numFmtId="0" fontId="30" fillId="0" borderId="35" xfId="0" applyFont="1" applyFill="1" applyBorder="1" applyAlignment="1" applyProtection="1">
      <alignment horizontal="center" vertical="center" wrapText="1"/>
    </xf>
    <xf numFmtId="0" fontId="30" fillId="0" borderId="20" xfId="0" applyFont="1" applyBorder="1" applyAlignment="1" applyProtection="1">
      <alignment horizontal="center" vertical="center" wrapText="1"/>
    </xf>
    <xf numFmtId="0" fontId="30" fillId="0" borderId="38" xfId="0" applyFont="1" applyBorder="1" applyAlignment="1" applyProtection="1">
      <alignment horizontal="center" vertical="center" wrapText="1"/>
    </xf>
    <xf numFmtId="0" fontId="30" fillId="26" borderId="24" xfId="0" applyFont="1" applyFill="1" applyBorder="1" applyAlignment="1" applyProtection="1">
      <alignment horizontal="center" vertical="center" wrapText="1"/>
    </xf>
    <xf numFmtId="0" fontId="30" fillId="0" borderId="24" xfId="0" applyFont="1" applyBorder="1" applyAlignment="1" applyProtection="1">
      <alignment horizontal="center" vertical="center" wrapText="1"/>
    </xf>
    <xf numFmtId="0" fontId="30" fillId="26" borderId="39" xfId="0" applyFont="1" applyFill="1" applyBorder="1" applyAlignment="1" applyProtection="1">
      <alignment horizontal="center" vertical="center" wrapText="1"/>
    </xf>
    <xf numFmtId="0" fontId="30" fillId="26" borderId="0" xfId="0" applyFont="1" applyFill="1" applyBorder="1" applyAlignment="1" applyProtection="1">
      <alignment horizontal="center" vertical="top" shrinkToFit="1"/>
    </xf>
    <xf numFmtId="0" fontId="30" fillId="26" borderId="0" xfId="0" applyFont="1" applyFill="1" applyProtection="1"/>
    <xf numFmtId="0" fontId="21" fillId="30" borderId="25" xfId="0" applyFont="1" applyFill="1" applyBorder="1" applyAlignment="1" applyProtection="1">
      <alignment horizontal="center"/>
    </xf>
    <xf numFmtId="0" fontId="21" fillId="30" borderId="11" xfId="0" applyFont="1" applyFill="1" applyBorder="1" applyAlignment="1" applyProtection="1">
      <alignment horizontal="center"/>
    </xf>
    <xf numFmtId="2" fontId="21" fillId="25" borderId="35" xfId="0" applyNumberFormat="1" applyFont="1" applyFill="1" applyBorder="1" applyAlignment="1" applyProtection="1">
      <alignment horizontal="center"/>
    </xf>
    <xf numFmtId="1" fontId="28" fillId="26" borderId="0" xfId="0" applyNumberFormat="1" applyFont="1" applyFill="1" applyBorder="1" applyProtection="1"/>
    <xf numFmtId="0" fontId="21" fillId="26" borderId="31" xfId="0" applyFont="1" applyFill="1" applyBorder="1" applyAlignment="1" applyProtection="1">
      <alignment wrapText="1"/>
    </xf>
    <xf numFmtId="0" fontId="20" fillId="26" borderId="31" xfId="0" applyFont="1" applyFill="1" applyBorder="1" applyAlignment="1" applyProtection="1">
      <alignment horizontal="right"/>
    </xf>
    <xf numFmtId="0" fontId="21" fillId="26" borderId="10" xfId="0" applyFont="1" applyFill="1" applyBorder="1" applyAlignment="1" applyProtection="1">
      <alignment horizontal="center" wrapText="1"/>
    </xf>
    <xf numFmtId="1" fontId="28" fillId="26" borderId="31" xfId="0" applyNumberFormat="1" applyFont="1" applyFill="1" applyBorder="1" applyProtection="1"/>
    <xf numFmtId="0" fontId="21" fillId="26" borderId="10" xfId="0" applyFont="1" applyFill="1" applyBorder="1" applyAlignment="1" applyProtection="1">
      <alignment horizontal="center"/>
    </xf>
    <xf numFmtId="172" fontId="21" fillId="26" borderId="31" xfId="0" applyNumberFormat="1" applyFont="1" applyFill="1" applyBorder="1" applyProtection="1"/>
    <xf numFmtId="0" fontId="20" fillId="26" borderId="40" xfId="0" applyFont="1" applyFill="1" applyBorder="1" applyAlignment="1" applyProtection="1">
      <alignment horizontal="center" vertical="center" wrapText="1"/>
    </xf>
    <xf numFmtId="0" fontId="20" fillId="26" borderId="41" xfId="0" applyFont="1" applyFill="1" applyBorder="1" applyAlignment="1" applyProtection="1">
      <alignment horizontal="center"/>
    </xf>
    <xf numFmtId="0" fontId="21" fillId="26" borderId="0" xfId="0" applyFont="1" applyFill="1" applyBorder="1" applyAlignment="1" applyProtection="1">
      <alignment horizontal="right"/>
    </xf>
    <xf numFmtId="0" fontId="21" fillId="26" borderId="41" xfId="0" applyFont="1" applyFill="1" applyBorder="1" applyAlignment="1" applyProtection="1">
      <alignment wrapText="1"/>
    </xf>
    <xf numFmtId="0" fontId="21" fillId="26" borderId="0" xfId="0" applyFont="1" applyFill="1" applyBorder="1" applyAlignment="1" applyProtection="1">
      <alignment wrapText="1"/>
    </xf>
    <xf numFmtId="0" fontId="26" fillId="26" borderId="0" xfId="0" applyFont="1" applyFill="1" applyBorder="1" applyAlignment="1" applyProtection="1">
      <alignment horizontal="center" wrapText="1"/>
    </xf>
    <xf numFmtId="171" fontId="21" fillId="26" borderId="0" xfId="0" applyNumberFormat="1" applyFont="1" applyFill="1" applyBorder="1" applyAlignment="1" applyProtection="1">
      <alignment horizontal="center" wrapText="1"/>
    </xf>
    <xf numFmtId="0" fontId="20" fillId="26" borderId="42" xfId="0" applyFont="1" applyFill="1" applyBorder="1" applyAlignment="1" applyProtection="1">
      <alignment horizontal="center" vertical="center" wrapText="1"/>
    </xf>
    <xf numFmtId="0" fontId="29" fillId="26" borderId="0" xfId="0" applyFont="1" applyFill="1" applyBorder="1" applyAlignment="1" applyProtection="1">
      <alignment horizontal="center" wrapText="1"/>
    </xf>
    <xf numFmtId="44" fontId="21" fillId="26" borderId="0" xfId="0" applyNumberFormat="1" applyFont="1" applyFill="1" applyBorder="1" applyAlignment="1" applyProtection="1">
      <alignment horizontal="center"/>
    </xf>
    <xf numFmtId="0" fontId="21" fillId="26" borderId="43" xfId="0" applyFont="1" applyFill="1" applyBorder="1" applyAlignment="1" applyProtection="1">
      <alignment horizontal="left"/>
    </xf>
    <xf numFmtId="0" fontId="21" fillId="26" borderId="30" xfId="0" applyFont="1" applyFill="1" applyBorder="1" applyAlignment="1" applyProtection="1">
      <alignment horizontal="left"/>
    </xf>
    <xf numFmtId="8" fontId="26" fillId="26" borderId="30" xfId="0" applyNumberFormat="1" applyFont="1" applyFill="1" applyBorder="1" applyAlignment="1" applyProtection="1">
      <alignment horizontal="center"/>
    </xf>
    <xf numFmtId="9" fontId="26" fillId="26" borderId="30" xfId="44" applyFont="1" applyFill="1" applyBorder="1" applyAlignment="1" applyProtection="1">
      <alignment horizontal="center"/>
    </xf>
    <xf numFmtId="6" fontId="26" fillId="26" borderId="30" xfId="44" applyNumberFormat="1" applyFont="1" applyFill="1" applyBorder="1" applyAlignment="1" applyProtection="1">
      <alignment horizontal="center"/>
    </xf>
    <xf numFmtId="0" fontId="20" fillId="26" borderId="30" xfId="0" applyFont="1" applyFill="1" applyBorder="1" applyAlignment="1" applyProtection="1">
      <alignment horizontal="left" vertical="center"/>
    </xf>
    <xf numFmtId="0" fontId="21" fillId="26" borderId="42" xfId="0" applyFont="1" applyFill="1" applyBorder="1" applyProtection="1"/>
    <xf numFmtId="9" fontId="26" fillId="26" borderId="0" xfId="44" applyFont="1" applyFill="1" applyBorder="1" applyAlignment="1" applyProtection="1">
      <alignment horizontal="center"/>
    </xf>
    <xf numFmtId="6" fontId="26" fillId="26" borderId="0" xfId="44" applyNumberFormat="1" applyFont="1" applyFill="1" applyBorder="1" applyAlignment="1" applyProtection="1">
      <alignment horizontal="center"/>
    </xf>
    <xf numFmtId="1" fontId="26" fillId="26" borderId="0" xfId="44" applyNumberFormat="1" applyFont="1" applyFill="1" applyBorder="1" applyAlignment="1" applyProtection="1">
      <alignment horizontal="center"/>
    </xf>
    <xf numFmtId="0" fontId="20" fillId="26" borderId="30" xfId="0" applyFont="1" applyFill="1" applyBorder="1" applyAlignment="1" applyProtection="1">
      <alignment horizontal="right"/>
    </xf>
    <xf numFmtId="0" fontId="29" fillId="24" borderId="7" xfId="0" applyFont="1" applyFill="1" applyBorder="1" applyAlignment="1" applyProtection="1">
      <alignment horizontal="center"/>
      <protection locked="0"/>
    </xf>
    <xf numFmtId="0" fontId="21" fillId="26" borderId="43" xfId="0" applyFont="1" applyFill="1" applyBorder="1" applyAlignment="1" applyProtection="1">
      <alignment wrapText="1"/>
    </xf>
    <xf numFmtId="0" fontId="21" fillId="26" borderId="30" xfId="0" applyFont="1" applyFill="1" applyBorder="1" applyAlignment="1" applyProtection="1">
      <alignment wrapText="1"/>
    </xf>
    <xf numFmtId="171" fontId="21" fillId="26" borderId="44" xfId="0" applyNumberFormat="1" applyFont="1" applyFill="1" applyBorder="1" applyAlignment="1" applyProtection="1">
      <alignment horizontal="center"/>
    </xf>
    <xf numFmtId="171" fontId="21" fillId="29" borderId="30" xfId="0" applyNumberFormat="1" applyFont="1" applyFill="1" applyBorder="1" applyAlignment="1" applyProtection="1">
      <alignment horizontal="center"/>
    </xf>
    <xf numFmtId="8" fontId="21" fillId="26" borderId="30" xfId="0" applyNumberFormat="1" applyFont="1" applyFill="1" applyBorder="1" applyAlignment="1" applyProtection="1"/>
    <xf numFmtId="8" fontId="21" fillId="26" borderId="45" xfId="0" applyNumberFormat="1" applyFont="1" applyFill="1" applyBorder="1" applyAlignment="1" applyProtection="1"/>
    <xf numFmtId="2" fontId="21" fillId="30" borderId="7" xfId="0" applyNumberFormat="1" applyFont="1" applyFill="1" applyBorder="1" applyAlignment="1" applyProtection="1">
      <alignment horizontal="center"/>
    </xf>
    <xf numFmtId="169" fontId="21" fillId="25" borderId="7" xfId="0" applyNumberFormat="1" applyFont="1" applyFill="1" applyBorder="1" applyAlignment="1" applyProtection="1">
      <alignment horizontal="center"/>
    </xf>
    <xf numFmtId="2" fontId="21" fillId="25" borderId="46" xfId="0" applyNumberFormat="1" applyFont="1" applyFill="1" applyBorder="1" applyAlignment="1" applyProtection="1">
      <alignment horizontal="center"/>
    </xf>
    <xf numFmtId="0" fontId="22" fillId="26" borderId="30" xfId="0" applyFont="1" applyFill="1" applyBorder="1" applyAlignment="1" applyProtection="1">
      <alignment horizontal="center"/>
      <protection locked="0"/>
    </xf>
    <xf numFmtId="0" fontId="35" fillId="26" borderId="0" xfId="0" applyFont="1" applyFill="1" applyAlignment="1" applyProtection="1">
      <alignment horizontal="center" wrapText="1"/>
    </xf>
    <xf numFmtId="0" fontId="25" fillId="26" borderId="0" xfId="0" applyFont="1" applyFill="1" applyAlignment="1" applyProtection="1">
      <alignment horizontal="center" wrapText="1"/>
    </xf>
    <xf numFmtId="0" fontId="21" fillId="26" borderId="47" xfId="0" applyFont="1" applyFill="1" applyBorder="1" applyAlignment="1" applyProtection="1">
      <alignment wrapText="1"/>
    </xf>
    <xf numFmtId="0" fontId="21" fillId="26" borderId="31" xfId="0" applyFont="1" applyFill="1" applyBorder="1" applyAlignment="1" applyProtection="1">
      <alignment wrapText="1"/>
    </xf>
    <xf numFmtId="0" fontId="21" fillId="26" borderId="41" xfId="0" applyFont="1" applyFill="1" applyBorder="1" applyAlignment="1" applyProtection="1">
      <alignment wrapText="1"/>
    </xf>
    <xf numFmtId="0" fontId="21" fillId="26" borderId="0" xfId="0" applyFont="1" applyFill="1" applyBorder="1" applyAlignment="1" applyProtection="1">
      <alignment wrapText="1"/>
    </xf>
    <xf numFmtId="0" fontId="24" fillId="0" borderId="35" xfId="0" applyFont="1" applyFill="1" applyBorder="1" applyAlignment="1" applyProtection="1">
      <alignment horizontal="center" vertical="center" wrapText="1"/>
    </xf>
    <xf numFmtId="0" fontId="22" fillId="0" borderId="37" xfId="0" applyFont="1" applyBorder="1" applyAlignment="1" applyProtection="1">
      <alignment horizontal="center" vertical="center" wrapText="1"/>
    </xf>
    <xf numFmtId="0" fontId="24" fillId="0" borderId="35" xfId="0" applyFont="1" applyFill="1" applyBorder="1" applyAlignment="1" applyProtection="1">
      <alignment horizontal="center" vertical="center" wrapText="1" shrinkToFit="1"/>
    </xf>
    <xf numFmtId="0" fontId="22" fillId="0" borderId="37" xfId="0" applyFont="1" applyBorder="1" applyAlignment="1" applyProtection="1">
      <alignment horizontal="center" vertical="center" wrapText="1" shrinkToFit="1"/>
    </xf>
    <xf numFmtId="0" fontId="24" fillId="26" borderId="27" xfId="0" applyFont="1" applyFill="1" applyBorder="1" applyAlignment="1" applyProtection="1">
      <alignment horizontal="center" vertical="center" wrapText="1"/>
    </xf>
    <xf numFmtId="0" fontId="21" fillId="0" borderId="38" xfId="0" applyFont="1" applyBorder="1" applyAlignment="1" applyProtection="1">
      <alignment horizontal="center" wrapText="1"/>
    </xf>
    <xf numFmtId="0" fontId="21" fillId="0" borderId="24" xfId="0" applyFont="1" applyBorder="1" applyAlignment="1" applyProtection="1">
      <alignment horizontal="center" wrapText="1"/>
    </xf>
    <xf numFmtId="0" fontId="21" fillId="0" borderId="48" xfId="0" applyFont="1" applyBorder="1" applyAlignment="1" applyProtection="1">
      <alignment horizontal="center" wrapText="1"/>
    </xf>
    <xf numFmtId="0" fontId="21" fillId="26" borderId="30" xfId="0" applyFont="1" applyFill="1" applyBorder="1" applyAlignment="1" applyProtection="1">
      <alignment horizontal="center"/>
      <protection locked="0"/>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Currency 2" xfId="30"/>
    <cellStyle name="Currency 3" xfId="31"/>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Input" xfId="38" builtinId="20" customBuiltin="1"/>
    <cellStyle name="Linked Cell" xfId="39" builtinId="24" customBuiltin="1"/>
    <cellStyle name="Neutral" xfId="40" builtinId="28" customBuiltin="1"/>
    <cellStyle name="Normal" xfId="0" builtinId="0"/>
    <cellStyle name="Normal 2" xfId="41"/>
    <cellStyle name="Note" xfId="42" builtinId="10" customBuiltin="1"/>
    <cellStyle name="Output" xfId="43" builtinId="21" customBuiltin="1"/>
    <cellStyle name="Percent" xfId="44" builtinId="5"/>
    <cellStyle name="Percent 2" xfId="45"/>
    <cellStyle name="Percent 3" xfId="46"/>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247650</xdr:rowOff>
    </xdr:from>
    <xdr:to>
      <xdr:col>2</xdr:col>
      <xdr:colOff>0</xdr:colOff>
      <xdr:row>30</xdr:row>
      <xdr:rowOff>247650</xdr:rowOff>
    </xdr:to>
    <xdr:sp macro="" textlink="">
      <xdr:nvSpPr>
        <xdr:cNvPr id="3246" name="Line 1"/>
        <xdr:cNvSpPr>
          <a:spLocks noChangeShapeType="1"/>
        </xdr:cNvSpPr>
      </xdr:nvSpPr>
      <xdr:spPr bwMode="auto">
        <a:xfrm>
          <a:off x="581025" y="10334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43</xdr:row>
      <xdr:rowOff>219075</xdr:rowOff>
    </xdr:from>
    <xdr:to>
      <xdr:col>2</xdr:col>
      <xdr:colOff>0</xdr:colOff>
      <xdr:row>43</xdr:row>
      <xdr:rowOff>219075</xdr:rowOff>
    </xdr:to>
    <xdr:sp macro="" textlink="">
      <xdr:nvSpPr>
        <xdr:cNvPr id="3247" name="Line 2"/>
        <xdr:cNvSpPr>
          <a:spLocks noChangeShapeType="1"/>
        </xdr:cNvSpPr>
      </xdr:nvSpPr>
      <xdr:spPr bwMode="auto">
        <a:xfrm>
          <a:off x="581025" y="1399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914400</xdr:colOff>
      <xdr:row>33</xdr:row>
      <xdr:rowOff>0</xdr:rowOff>
    </xdr:from>
    <xdr:to>
      <xdr:col>9</xdr:col>
      <xdr:colOff>314325</xdr:colOff>
      <xdr:row>33</xdr:row>
      <xdr:rowOff>0</xdr:rowOff>
    </xdr:to>
    <xdr:sp macro="" textlink="">
      <xdr:nvSpPr>
        <xdr:cNvPr id="3248" name="Line 4"/>
        <xdr:cNvSpPr>
          <a:spLocks noChangeShapeType="1"/>
        </xdr:cNvSpPr>
      </xdr:nvSpPr>
      <xdr:spPr bwMode="auto">
        <a:xfrm>
          <a:off x="1981200" y="10668000"/>
          <a:ext cx="4924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45</xdr:row>
      <xdr:rowOff>0</xdr:rowOff>
    </xdr:from>
    <xdr:to>
      <xdr:col>9</xdr:col>
      <xdr:colOff>361950</xdr:colOff>
      <xdr:row>45</xdr:row>
      <xdr:rowOff>0</xdr:rowOff>
    </xdr:to>
    <xdr:sp macro="" textlink="">
      <xdr:nvSpPr>
        <xdr:cNvPr id="3249" name="Line 5"/>
        <xdr:cNvSpPr>
          <a:spLocks noChangeShapeType="1"/>
        </xdr:cNvSpPr>
      </xdr:nvSpPr>
      <xdr:spPr bwMode="auto">
        <a:xfrm>
          <a:off x="2076450" y="14230350"/>
          <a:ext cx="4876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54</xdr:row>
      <xdr:rowOff>19050</xdr:rowOff>
    </xdr:from>
    <xdr:to>
      <xdr:col>17</xdr:col>
      <xdr:colOff>0</xdr:colOff>
      <xdr:row>101</xdr:row>
      <xdr:rowOff>28575</xdr:rowOff>
    </xdr:to>
    <xdr:sp macro="" textlink="">
      <xdr:nvSpPr>
        <xdr:cNvPr id="3078" name="Text Box 6"/>
        <xdr:cNvSpPr txBox="1">
          <a:spLocks noChangeArrowheads="1"/>
        </xdr:cNvSpPr>
      </xdr:nvSpPr>
      <xdr:spPr bwMode="auto">
        <a:xfrm>
          <a:off x="314325" y="15935325"/>
          <a:ext cx="13258800" cy="85153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defRPr sz="1000"/>
          </a:pPr>
          <a:endParaRPr lang="en-US" sz="1100" b="1"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Cells in green require data entry.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(A) - Enter your organization's authorization type and number.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 - Enter the following actual information:</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In column (C)(1) enter the number of CCFP hours worked per day for the administration of the program*.</a:t>
          </a:r>
        </a:p>
        <a:p>
          <a:pPr algn="l" rtl="0">
            <a:defRPr sz="1000"/>
          </a:pPr>
          <a:r>
            <a:rPr lang="en-US" sz="1100" b="0" i="0" u="none" strike="noStrike" baseline="0">
              <a:solidFill>
                <a:srgbClr val="000000"/>
              </a:solidFill>
              <a:latin typeface="Tahoma"/>
              <a:ea typeface="Tahoma"/>
              <a:cs typeface="Tahoma"/>
            </a:rPr>
            <a:t>In column (C)(2) enter the number of CCFP hours worked per day for the operations of the program**.</a:t>
          </a:r>
        </a:p>
        <a:p>
          <a:pPr algn="l" rtl="0">
            <a:defRPr sz="1000"/>
          </a:pPr>
          <a:r>
            <a:rPr lang="en-US" sz="1100" b="0" i="0" u="none" strike="noStrike" baseline="0">
              <a:solidFill>
                <a:srgbClr val="000000"/>
              </a:solidFill>
              <a:latin typeface="Tahoma"/>
              <a:ea typeface="Tahoma"/>
              <a:cs typeface="Tahoma"/>
            </a:rPr>
            <a:t>In column (C)(3) enter the total of non CCFP work hours.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(C)(4) will automatically calculate the total hours worked (CCFP + Non-CCFP) per day.  </a:t>
          </a:r>
        </a:p>
        <a:p>
          <a:pPr algn="l" rtl="0">
            <a:defRPr sz="1000"/>
          </a:pPr>
          <a:r>
            <a:rPr lang="en-US" sz="1100" b="0" i="0" u="none" strike="noStrike" baseline="0">
              <a:solidFill>
                <a:srgbClr val="000000"/>
              </a:solidFill>
              <a:latin typeface="Tahoma"/>
              <a:ea typeface="Tahoma"/>
              <a:cs typeface="Tahoma"/>
            </a:rPr>
            <a:t>In column (C)(5) enter the total number of hours taken for annual, sick, or holiday leave per day.</a:t>
          </a:r>
        </a:p>
        <a:p>
          <a:pPr algn="l" rtl="0">
            <a:defRPr sz="1000"/>
          </a:pPr>
          <a:r>
            <a:rPr lang="en-US" sz="1100" b="0" i="0" u="none" strike="noStrike" baseline="0">
              <a:solidFill>
                <a:srgbClr val="000000"/>
              </a:solidFill>
              <a:latin typeface="Tahoma"/>
              <a:ea typeface="Tahoma"/>
              <a:cs typeface="Tahoma"/>
            </a:rPr>
            <a:t>In column (C)(6) the total hours worked and paid leave will automatically calculate per day.</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must equal "Total Paid Leave" in section (C)(5) above.  Paid leave charged to each CCFP program must not exceed the employee's approved allocation in schedule 1b of the CCFP administrative budget for sponsors of day care homes and/or unaffiliated child care centers. Additionally, the % allocated to CCFP should not exceed the approved allocation in schedule 1b of the CCFP administrative budget for sponsors of day care homes and/or unaffiliated child care centers.</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In the green cell named "Hourly Wage" enter the employee's hourly rate of pay. The "Total admin. CCFP salary" will automatically calculate based on the information provided.</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 Examples of CCFP </a:t>
          </a:r>
          <a:r>
            <a:rPr lang="en-US" sz="1100" b="1" i="0" u="none" strike="noStrike" baseline="0">
              <a:solidFill>
                <a:srgbClr val="000000"/>
              </a:solidFill>
              <a:latin typeface="Tahoma"/>
              <a:ea typeface="Tahoma"/>
              <a:cs typeface="Tahoma"/>
            </a:rPr>
            <a:t>administrative</a:t>
          </a:r>
          <a:r>
            <a:rPr lang="en-US" sz="1100" b="0" i="0" u="none" strike="noStrike" baseline="0">
              <a:solidFill>
                <a:srgbClr val="000000"/>
              </a:solidFill>
              <a:latin typeface="Tahoma"/>
              <a:ea typeface="Tahoma"/>
              <a:cs typeface="Tahoma"/>
            </a:rPr>
            <a:t> activities include, but are not limited to: monitoring, record keeping, compiling data, completing the claim for reimbursement, and attending CCFP related training.</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 Examples of CCFP </a:t>
          </a:r>
          <a:r>
            <a:rPr lang="en-US" sz="1100" b="1" i="0" u="none" strike="noStrike" baseline="0">
              <a:solidFill>
                <a:srgbClr val="000000"/>
              </a:solidFill>
              <a:latin typeface="Tahoma"/>
              <a:ea typeface="Tahoma"/>
              <a:cs typeface="Tahoma"/>
            </a:rPr>
            <a:t>operational</a:t>
          </a:r>
          <a:r>
            <a:rPr lang="en-US" sz="1100" b="0" i="0" u="none" strike="noStrike" baseline="0">
              <a:solidFill>
                <a:srgbClr val="000000"/>
              </a:solidFill>
              <a:latin typeface="Tahoma"/>
              <a:ea typeface="Tahoma"/>
              <a:cs typeface="Tahoma"/>
            </a:rPr>
            <a:t> activities include, but are not limited to: menu planning, grocery shopping, cooking and serving meals and clean up after meals.</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a:p>
          <a:pPr algn="l" rtl="0">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xdr:txBody>
    </xdr:sp>
    <xdr:clientData/>
  </xdr:twoCellAnchor>
  <xdr:twoCellAnchor editAs="oneCell">
    <xdr:from>
      <xdr:col>3</xdr:col>
      <xdr:colOff>314325</xdr:colOff>
      <xdr:row>46</xdr:row>
      <xdr:rowOff>57150</xdr:rowOff>
    </xdr:from>
    <xdr:to>
      <xdr:col>3</xdr:col>
      <xdr:colOff>390525</xdr:colOff>
      <xdr:row>47</xdr:row>
      <xdr:rowOff>76200</xdr:rowOff>
    </xdr:to>
    <xdr:sp macro="" textlink="">
      <xdr:nvSpPr>
        <xdr:cNvPr id="3251" name="Text Box 7"/>
        <xdr:cNvSpPr txBox="1">
          <a:spLocks noChangeArrowheads="1"/>
        </xdr:cNvSpPr>
      </xdr:nvSpPr>
      <xdr:spPr bwMode="auto">
        <a:xfrm>
          <a:off x="1381125" y="14468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50</xdr:row>
      <xdr:rowOff>85725</xdr:rowOff>
    </xdr:from>
    <xdr:to>
      <xdr:col>17</xdr:col>
      <xdr:colOff>0</xdr:colOff>
      <xdr:row>53</xdr:row>
      <xdr:rowOff>47625</xdr:rowOff>
    </xdr:to>
    <xdr:sp macro="" textlink="">
      <xdr:nvSpPr>
        <xdr:cNvPr id="3080" name="Text Box 8"/>
        <xdr:cNvSpPr txBox="1">
          <a:spLocks noChangeArrowheads="1"/>
        </xdr:cNvSpPr>
      </xdr:nvSpPr>
      <xdr:spPr bwMode="auto">
        <a:xfrm>
          <a:off x="304800" y="13849350"/>
          <a:ext cx="9458325" cy="504825"/>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Hourly Paid Employees</a:t>
          </a:r>
        </a:p>
      </xdr:txBody>
    </xdr:sp>
    <xdr:clientData/>
  </xdr:twoCellAnchor>
  <xdr:twoCellAnchor editAs="oneCell">
    <xdr:from>
      <xdr:col>8</xdr:col>
      <xdr:colOff>219075</xdr:colOff>
      <xdr:row>0</xdr:row>
      <xdr:rowOff>180975</xdr:rowOff>
    </xdr:from>
    <xdr:to>
      <xdr:col>10</xdr:col>
      <xdr:colOff>171450</xdr:colOff>
      <xdr:row>2</xdr:row>
      <xdr:rowOff>219075</xdr:rowOff>
    </xdr:to>
    <xdr:pic>
      <xdr:nvPicPr>
        <xdr:cNvPr id="3253" name="Picture 8" descr="Florida Healt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180975"/>
          <a:ext cx="15621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7</xdr:row>
      <xdr:rowOff>0</xdr:rowOff>
    </xdr:from>
    <xdr:to>
      <xdr:col>10</xdr:col>
      <xdr:colOff>9525</xdr:colOff>
      <xdr:row>7</xdr:row>
      <xdr:rowOff>285750</xdr:rowOff>
    </xdr:to>
    <xdr:sp macro="" textlink="">
      <xdr:nvSpPr>
        <xdr:cNvPr id="3254" name="Rectangle 6"/>
        <xdr:cNvSpPr>
          <a:spLocks noChangeArrowheads="1"/>
        </xdr:cNvSpPr>
      </xdr:nvSpPr>
      <xdr:spPr bwMode="auto">
        <a:xfrm>
          <a:off x="6591300" y="3000375"/>
          <a:ext cx="676275" cy="285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B1:BY549"/>
  <sheetViews>
    <sheetView tabSelected="1" zoomScaleNormal="100" workbookViewId="0">
      <selection activeCell="F19" sqref="F19"/>
    </sheetView>
  </sheetViews>
  <sheetFormatPr defaultRowHeight="14.25" x14ac:dyDescent="0.2"/>
  <cols>
    <col min="1" max="1" width="3.140625" style="27" customWidth="1"/>
    <col min="2" max="2" width="5.5703125" style="6" customWidth="1"/>
    <col min="3" max="3" width="7.28515625" style="64" customWidth="1"/>
    <col min="4" max="4" width="15.140625" style="27" customWidth="1"/>
    <col min="5" max="6" width="13.28515625" style="27" customWidth="1"/>
    <col min="7" max="7" width="12.85546875" style="27" customWidth="1"/>
    <col min="8" max="9" width="14.140625" style="27" customWidth="1"/>
    <col min="10" max="10" width="10" style="27" customWidth="1"/>
    <col min="11" max="11" width="15.140625" style="35" customWidth="1"/>
    <col min="12" max="12" width="13.7109375" style="35" customWidth="1"/>
    <col min="13" max="13" width="12.85546875" style="35" customWidth="1"/>
    <col min="14" max="14" width="12.5703125" style="27" customWidth="1"/>
    <col min="15" max="15" width="16.140625" style="27" customWidth="1"/>
    <col min="16" max="16" width="14.140625" style="27" customWidth="1"/>
    <col min="17" max="17" width="12.140625" style="27" customWidth="1"/>
    <col min="18" max="18" width="3.85546875" style="27" customWidth="1"/>
    <col min="19" max="19" width="12.140625" style="27" customWidth="1"/>
    <col min="20" max="16384" width="9.140625" style="27"/>
  </cols>
  <sheetData>
    <row r="1" spans="2:77" ht="30" customHeight="1" x14ac:dyDescent="0.2">
      <c r="C1" s="28"/>
      <c r="D1" s="13"/>
      <c r="E1" s="13"/>
      <c r="F1" s="13"/>
      <c r="G1" s="13"/>
      <c r="H1" s="13"/>
      <c r="I1" s="13"/>
      <c r="J1" s="13"/>
      <c r="K1" s="29"/>
      <c r="L1" s="29"/>
      <c r="M1" s="29"/>
      <c r="N1" s="13"/>
      <c r="O1" s="13"/>
      <c r="P1" s="13"/>
      <c r="Q1" s="13"/>
    </row>
    <row r="2" spans="2:77" ht="105" customHeight="1" x14ac:dyDescent="0.2">
      <c r="C2" s="28"/>
      <c r="D2" s="13"/>
      <c r="E2" s="13"/>
      <c r="F2" s="13"/>
      <c r="G2" s="13"/>
      <c r="H2" s="13"/>
      <c r="I2" s="13"/>
      <c r="J2" s="13"/>
      <c r="K2" s="29"/>
      <c r="L2" s="29"/>
      <c r="M2" s="29"/>
      <c r="N2" s="13"/>
      <c r="O2" s="13"/>
      <c r="P2" s="13"/>
      <c r="Q2" s="13"/>
    </row>
    <row r="3" spans="2:77" ht="18.75" customHeight="1" x14ac:dyDescent="0.2">
      <c r="C3" s="28"/>
      <c r="D3" s="13"/>
      <c r="E3" s="13"/>
      <c r="F3" s="13"/>
      <c r="G3" s="13"/>
      <c r="H3" s="13"/>
      <c r="I3" s="13"/>
      <c r="J3" s="13"/>
      <c r="K3" s="29"/>
      <c r="L3" s="29"/>
      <c r="M3" s="29"/>
      <c r="N3" s="13"/>
      <c r="O3" s="13"/>
      <c r="P3" s="13"/>
      <c r="Q3" s="13"/>
    </row>
    <row r="4" spans="2:77" ht="25.5" customHeight="1" x14ac:dyDescent="0.25">
      <c r="B4" s="150" t="s">
        <v>0</v>
      </c>
      <c r="C4" s="150"/>
      <c r="D4" s="150"/>
      <c r="E4" s="150"/>
      <c r="F4" s="150"/>
      <c r="G4" s="150"/>
      <c r="H4" s="150"/>
      <c r="I4" s="150"/>
      <c r="J4" s="150"/>
      <c r="K4" s="150"/>
      <c r="L4" s="150"/>
      <c r="M4" s="150"/>
      <c r="N4" s="150"/>
      <c r="O4" s="150"/>
      <c r="P4" s="150"/>
      <c r="Q4" s="89"/>
      <c r="R4" s="14"/>
      <c r="S4" s="14"/>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row>
    <row r="5" spans="2:77" ht="21.75" customHeight="1" x14ac:dyDescent="0.25">
      <c r="B5" s="151" t="s">
        <v>43</v>
      </c>
      <c r="C5" s="151"/>
      <c r="D5" s="151"/>
      <c r="E5" s="151"/>
      <c r="F5" s="151"/>
      <c r="G5" s="151"/>
      <c r="H5" s="151"/>
      <c r="I5" s="151"/>
      <c r="J5" s="151"/>
      <c r="K5" s="151"/>
      <c r="L5" s="151"/>
      <c r="M5" s="151"/>
      <c r="N5" s="151"/>
      <c r="O5" s="151"/>
      <c r="P5" s="151"/>
      <c r="Q5" s="88"/>
      <c r="S5" s="13"/>
    </row>
    <row r="6" spans="2:77" ht="21.75" customHeight="1" x14ac:dyDescent="0.25">
      <c r="C6" s="88"/>
      <c r="D6" s="88"/>
      <c r="E6" s="88"/>
      <c r="F6" s="88"/>
      <c r="G6" s="88"/>
      <c r="H6" s="88"/>
      <c r="I6" s="88"/>
      <c r="J6" s="88"/>
      <c r="K6" s="88"/>
      <c r="L6" s="88"/>
      <c r="M6" s="88"/>
      <c r="N6" s="88"/>
      <c r="O6" s="88"/>
      <c r="P6" s="88"/>
      <c r="Q6" s="88"/>
      <c r="S6" s="13"/>
    </row>
    <row r="7" spans="2:77" ht="13.5" customHeight="1" x14ac:dyDescent="0.25">
      <c r="C7" s="30"/>
      <c r="D7" s="30"/>
      <c r="E7" s="30"/>
      <c r="F7" s="30"/>
      <c r="G7" s="30"/>
      <c r="H7" s="30"/>
      <c r="I7" s="30"/>
      <c r="J7" s="30"/>
      <c r="K7" s="30"/>
      <c r="L7" s="30"/>
      <c r="M7" s="30"/>
      <c r="N7" s="30"/>
      <c r="O7" s="30"/>
      <c r="P7" s="30"/>
      <c r="Q7" s="30"/>
      <c r="S7" s="87"/>
    </row>
    <row r="8" spans="2:77" ht="23.25" customHeight="1" x14ac:dyDescent="0.2">
      <c r="B8" s="6" t="s">
        <v>20</v>
      </c>
      <c r="C8" s="32" t="s">
        <v>31</v>
      </c>
      <c r="D8" s="33"/>
      <c r="E8" s="33"/>
      <c r="F8" s="33"/>
      <c r="G8" s="33"/>
      <c r="H8" s="34"/>
      <c r="I8" s="34"/>
      <c r="J8" s="139"/>
      <c r="N8" s="86"/>
      <c r="S8" s="87"/>
    </row>
    <row r="9" spans="2:77" ht="39.75" customHeight="1" x14ac:dyDescent="0.2">
      <c r="B9" s="31" t="s">
        <v>21</v>
      </c>
      <c r="C9" s="35" t="s">
        <v>1</v>
      </c>
      <c r="D9" s="37"/>
      <c r="E9" s="149"/>
      <c r="F9" s="149"/>
      <c r="G9" s="149"/>
      <c r="H9" s="149"/>
      <c r="I9" s="149"/>
      <c r="J9" s="149"/>
      <c r="K9" s="149"/>
      <c r="M9" s="35" t="s">
        <v>36</v>
      </c>
      <c r="N9" s="164"/>
      <c r="O9" s="164"/>
      <c r="P9" s="164"/>
      <c r="R9" s="36"/>
    </row>
    <row r="10" spans="2:77" ht="15" customHeight="1" x14ac:dyDescent="0.2">
      <c r="C10" s="36"/>
      <c r="D10" s="36"/>
      <c r="E10" s="36"/>
      <c r="F10" s="36"/>
      <c r="G10" s="39"/>
      <c r="H10" s="39"/>
      <c r="I10" s="39"/>
      <c r="J10" s="36"/>
      <c r="K10" s="36"/>
      <c r="L10" s="36"/>
      <c r="M10" s="36"/>
      <c r="N10" s="38"/>
      <c r="O10" s="39"/>
      <c r="P10" s="39"/>
      <c r="Q10" s="39"/>
    </row>
    <row r="11" spans="2:77" ht="24.75" customHeight="1" thickBot="1" x14ac:dyDescent="0.25">
      <c r="C11" s="40" t="s">
        <v>11</v>
      </c>
      <c r="D11" s="40"/>
      <c r="H11" s="41" t="s">
        <v>9</v>
      </c>
      <c r="I11" s="41"/>
      <c r="J11" s="41"/>
      <c r="K11" s="41"/>
      <c r="L11" s="27"/>
      <c r="M11" s="27"/>
    </row>
    <row r="12" spans="2:77" s="36" customFormat="1" ht="69" customHeight="1" thickBot="1" x14ac:dyDescent="0.25">
      <c r="B12" s="6"/>
      <c r="C12" s="160" t="s">
        <v>2</v>
      </c>
      <c r="D12" s="156" t="s">
        <v>12</v>
      </c>
      <c r="E12" s="157"/>
      <c r="F12" s="84" t="s">
        <v>38</v>
      </c>
      <c r="G12" s="42" t="s">
        <v>32</v>
      </c>
      <c r="H12" s="43" t="s">
        <v>19</v>
      </c>
      <c r="I12" s="43" t="s">
        <v>39</v>
      </c>
      <c r="J12" s="160" t="s">
        <v>2</v>
      </c>
      <c r="K12" s="158" t="s">
        <v>12</v>
      </c>
      <c r="L12" s="159"/>
      <c r="M12" s="83" t="s">
        <v>38</v>
      </c>
      <c r="N12" s="42" t="s">
        <v>32</v>
      </c>
      <c r="O12" s="82" t="s">
        <v>19</v>
      </c>
      <c r="P12" s="98" t="s">
        <v>39</v>
      </c>
      <c r="Q12" s="81"/>
    </row>
    <row r="13" spans="2:77" s="74" customFormat="1" ht="18" customHeight="1" thickBot="1" x14ac:dyDescent="0.25">
      <c r="B13" s="80" t="s">
        <v>23</v>
      </c>
      <c r="C13" s="161"/>
      <c r="D13" s="79" t="s">
        <v>26</v>
      </c>
      <c r="E13" s="79" t="s">
        <v>27</v>
      </c>
      <c r="F13" s="79" t="s">
        <v>28</v>
      </c>
      <c r="G13" s="78" t="s">
        <v>29</v>
      </c>
      <c r="H13" s="77" t="s">
        <v>37</v>
      </c>
      <c r="I13" s="77" t="s">
        <v>40</v>
      </c>
      <c r="J13" s="163"/>
      <c r="K13" s="79" t="s">
        <v>26</v>
      </c>
      <c r="L13" s="79" t="s">
        <v>27</v>
      </c>
      <c r="M13" s="79" t="s">
        <v>28</v>
      </c>
      <c r="N13" s="78" t="s">
        <v>29</v>
      </c>
      <c r="O13" s="76" t="s">
        <v>37</v>
      </c>
      <c r="P13" s="97" t="s">
        <v>40</v>
      </c>
      <c r="Q13" s="75"/>
    </row>
    <row r="14" spans="2:77" s="107" customFormat="1" ht="31.5" customHeight="1" thickBot="1" x14ac:dyDescent="0.2">
      <c r="B14" s="73"/>
      <c r="C14" s="162"/>
      <c r="D14" s="100" t="s">
        <v>44</v>
      </c>
      <c r="E14" s="101" t="s">
        <v>45</v>
      </c>
      <c r="F14" s="102"/>
      <c r="G14" s="103" t="s">
        <v>33</v>
      </c>
      <c r="H14" s="103" t="s">
        <v>7</v>
      </c>
      <c r="I14" s="103"/>
      <c r="J14" s="162"/>
      <c r="K14" s="100" t="s">
        <v>44</v>
      </c>
      <c r="L14" s="101" t="s">
        <v>45</v>
      </c>
      <c r="M14" s="104"/>
      <c r="N14" s="103" t="s">
        <v>33</v>
      </c>
      <c r="O14" s="105" t="s">
        <v>7</v>
      </c>
      <c r="P14" s="96"/>
      <c r="Q14" s="106"/>
    </row>
    <row r="15" spans="2:77" ht="21" customHeight="1" x14ac:dyDescent="0.2">
      <c r="C15" s="44">
        <v>1</v>
      </c>
      <c r="D15" s="15"/>
      <c r="E15" s="1"/>
      <c r="F15" s="11"/>
      <c r="G15" s="108">
        <f>SUM(D15:F15)</f>
        <v>0</v>
      </c>
      <c r="H15" s="24"/>
      <c r="I15" s="108">
        <f>SUM(G15+H15)</f>
        <v>0</v>
      </c>
      <c r="J15" s="44">
        <v>17</v>
      </c>
      <c r="K15" s="15"/>
      <c r="L15" s="1"/>
      <c r="M15" s="11"/>
      <c r="N15" s="109">
        <f>SUM(K15:M15)</f>
        <v>0</v>
      </c>
      <c r="O15" s="2"/>
      <c r="P15" s="95">
        <f>SUM(N15+O15)</f>
        <v>0</v>
      </c>
      <c r="Q15" s="19"/>
    </row>
    <row r="16" spans="2:77" ht="21" customHeight="1" x14ac:dyDescent="0.2">
      <c r="C16" s="45">
        <v>2</v>
      </c>
      <c r="D16" s="16"/>
      <c r="E16" s="70"/>
      <c r="F16" s="22"/>
      <c r="G16" s="108">
        <f t="shared" ref="G16:G30" si="0">SUM(D16:F16)</f>
        <v>0</v>
      </c>
      <c r="H16" s="20"/>
      <c r="I16" s="108">
        <f t="shared" ref="I16:I30" si="1">SUM(G16+H16)</f>
        <v>0</v>
      </c>
      <c r="J16" s="45">
        <v>18</v>
      </c>
      <c r="K16" s="16"/>
      <c r="L16" s="70"/>
      <c r="M16" s="22"/>
      <c r="N16" s="109">
        <f t="shared" ref="N16:N29" si="2">SUM(K16:M16)</f>
        <v>0</v>
      </c>
      <c r="O16" s="3"/>
      <c r="P16" s="94">
        <f>SUM(N16+O16)</f>
        <v>0</v>
      </c>
      <c r="Q16" s="19"/>
    </row>
    <row r="17" spans="2:40" ht="21" customHeight="1" x14ac:dyDescent="0.2">
      <c r="C17" s="45">
        <v>3</v>
      </c>
      <c r="D17" s="16"/>
      <c r="E17" s="70"/>
      <c r="F17" s="22"/>
      <c r="G17" s="108">
        <f t="shared" si="0"/>
        <v>0</v>
      </c>
      <c r="H17" s="20"/>
      <c r="I17" s="108">
        <f t="shared" si="1"/>
        <v>0</v>
      </c>
      <c r="J17" s="45">
        <v>19</v>
      </c>
      <c r="K17" s="16"/>
      <c r="L17" s="70"/>
      <c r="M17" s="22"/>
      <c r="N17" s="109">
        <f t="shared" si="2"/>
        <v>0</v>
      </c>
      <c r="O17" s="3"/>
      <c r="P17" s="94">
        <f t="shared" ref="P17:P29" si="3">SUM(N17+O17)</f>
        <v>0</v>
      </c>
      <c r="Q17" s="19"/>
    </row>
    <row r="18" spans="2:40" ht="21" customHeight="1" x14ac:dyDescent="0.2">
      <c r="C18" s="45">
        <v>4</v>
      </c>
      <c r="D18" s="16"/>
      <c r="E18" s="70"/>
      <c r="F18" s="22"/>
      <c r="G18" s="108">
        <f t="shared" si="0"/>
        <v>0</v>
      </c>
      <c r="H18" s="20"/>
      <c r="I18" s="108">
        <f t="shared" si="1"/>
        <v>0</v>
      </c>
      <c r="J18" s="45">
        <v>20</v>
      </c>
      <c r="K18" s="16"/>
      <c r="L18" s="70"/>
      <c r="M18" s="22"/>
      <c r="N18" s="109">
        <f t="shared" si="2"/>
        <v>0</v>
      </c>
      <c r="O18" s="3"/>
      <c r="P18" s="93">
        <f t="shared" si="3"/>
        <v>0</v>
      </c>
      <c r="Q18" s="19"/>
    </row>
    <row r="19" spans="2:40" ht="21" customHeight="1" x14ac:dyDescent="0.2">
      <c r="C19" s="45">
        <v>5</v>
      </c>
      <c r="D19" s="16"/>
      <c r="E19" s="70"/>
      <c r="F19" s="22"/>
      <c r="G19" s="108">
        <f t="shared" si="0"/>
        <v>0</v>
      </c>
      <c r="H19" s="20"/>
      <c r="I19" s="108">
        <f t="shared" si="1"/>
        <v>0</v>
      </c>
      <c r="J19" s="45">
        <v>21</v>
      </c>
      <c r="K19" s="16"/>
      <c r="L19" s="70"/>
      <c r="M19" s="22"/>
      <c r="N19" s="109">
        <f t="shared" si="2"/>
        <v>0</v>
      </c>
      <c r="O19" s="3"/>
      <c r="P19" s="92">
        <f t="shared" si="3"/>
        <v>0</v>
      </c>
      <c r="Q19" s="19"/>
    </row>
    <row r="20" spans="2:40" ht="21" customHeight="1" x14ac:dyDescent="0.2">
      <c r="C20" s="45">
        <v>6</v>
      </c>
      <c r="D20" s="16"/>
      <c r="E20" s="70"/>
      <c r="F20" s="22"/>
      <c r="G20" s="108">
        <f t="shared" si="0"/>
        <v>0</v>
      </c>
      <c r="H20" s="20"/>
      <c r="I20" s="108">
        <f t="shared" si="1"/>
        <v>0</v>
      </c>
      <c r="J20" s="45">
        <v>22</v>
      </c>
      <c r="K20" s="16"/>
      <c r="L20" s="70"/>
      <c r="M20" s="22"/>
      <c r="N20" s="109">
        <f t="shared" si="2"/>
        <v>0</v>
      </c>
      <c r="O20" s="3"/>
      <c r="P20" s="92">
        <f t="shared" si="3"/>
        <v>0</v>
      </c>
      <c r="Q20" s="19"/>
    </row>
    <row r="21" spans="2:40" ht="21" customHeight="1" x14ac:dyDescent="0.2">
      <c r="C21" s="45">
        <v>7</v>
      </c>
      <c r="D21" s="16"/>
      <c r="E21" s="70"/>
      <c r="F21" s="22"/>
      <c r="G21" s="108">
        <f t="shared" si="0"/>
        <v>0</v>
      </c>
      <c r="H21" s="20"/>
      <c r="I21" s="108">
        <f t="shared" si="1"/>
        <v>0</v>
      </c>
      <c r="J21" s="45">
        <v>23</v>
      </c>
      <c r="K21" s="16"/>
      <c r="L21" s="70"/>
      <c r="M21" s="22"/>
      <c r="N21" s="109">
        <f t="shared" si="2"/>
        <v>0</v>
      </c>
      <c r="O21" s="3"/>
      <c r="P21" s="92">
        <f t="shared" si="3"/>
        <v>0</v>
      </c>
      <c r="Q21" s="19"/>
    </row>
    <row r="22" spans="2:40" ht="21" customHeight="1" x14ac:dyDescent="0.2">
      <c r="C22" s="45">
        <v>8</v>
      </c>
      <c r="D22" s="16"/>
      <c r="E22" s="70"/>
      <c r="F22" s="22"/>
      <c r="G22" s="108">
        <f t="shared" si="0"/>
        <v>0</v>
      </c>
      <c r="H22" s="20"/>
      <c r="I22" s="108">
        <f t="shared" si="1"/>
        <v>0</v>
      </c>
      <c r="J22" s="45">
        <v>24</v>
      </c>
      <c r="K22" s="16"/>
      <c r="L22" s="70"/>
      <c r="M22" s="22"/>
      <c r="N22" s="109">
        <f t="shared" si="2"/>
        <v>0</v>
      </c>
      <c r="O22" s="3"/>
      <c r="P22" s="92">
        <f t="shared" si="3"/>
        <v>0</v>
      </c>
      <c r="Q22" s="19"/>
    </row>
    <row r="23" spans="2:40" ht="21" customHeight="1" x14ac:dyDescent="0.2">
      <c r="C23" s="45">
        <v>9</v>
      </c>
      <c r="D23" s="16"/>
      <c r="E23" s="70"/>
      <c r="F23" s="22"/>
      <c r="G23" s="108">
        <f>SUM(D23:F23)</f>
        <v>0</v>
      </c>
      <c r="H23" s="20"/>
      <c r="I23" s="108">
        <f t="shared" si="1"/>
        <v>0</v>
      </c>
      <c r="J23" s="45">
        <v>25</v>
      </c>
      <c r="K23" s="16"/>
      <c r="L23" s="70"/>
      <c r="M23" s="22"/>
      <c r="N23" s="109">
        <f t="shared" si="2"/>
        <v>0</v>
      </c>
      <c r="O23" s="3"/>
      <c r="P23" s="92">
        <f t="shared" si="3"/>
        <v>0</v>
      </c>
      <c r="Q23" s="19"/>
    </row>
    <row r="24" spans="2:40" ht="21" customHeight="1" x14ac:dyDescent="0.2">
      <c r="C24" s="45">
        <v>10</v>
      </c>
      <c r="D24" s="16"/>
      <c r="E24" s="70"/>
      <c r="F24" s="22"/>
      <c r="G24" s="108">
        <f t="shared" si="0"/>
        <v>0</v>
      </c>
      <c r="H24" s="20"/>
      <c r="I24" s="108">
        <f t="shared" si="1"/>
        <v>0</v>
      </c>
      <c r="J24" s="45">
        <v>26</v>
      </c>
      <c r="K24" s="16"/>
      <c r="L24" s="70"/>
      <c r="M24" s="22"/>
      <c r="N24" s="109">
        <f t="shared" si="2"/>
        <v>0</v>
      </c>
      <c r="O24" s="3"/>
      <c r="P24" s="94">
        <f t="shared" si="3"/>
        <v>0</v>
      </c>
      <c r="Q24" s="19"/>
    </row>
    <row r="25" spans="2:40" ht="21" customHeight="1" x14ac:dyDescent="0.2">
      <c r="C25" s="45">
        <v>11</v>
      </c>
      <c r="D25" s="16"/>
      <c r="E25" s="70"/>
      <c r="F25" s="22"/>
      <c r="G25" s="108">
        <f t="shared" si="0"/>
        <v>0</v>
      </c>
      <c r="H25" s="20"/>
      <c r="I25" s="108">
        <f t="shared" si="1"/>
        <v>0</v>
      </c>
      <c r="J25" s="45">
        <v>27</v>
      </c>
      <c r="K25" s="16"/>
      <c r="L25" s="70"/>
      <c r="M25" s="22"/>
      <c r="N25" s="109">
        <f t="shared" si="2"/>
        <v>0</v>
      </c>
      <c r="O25" s="3"/>
      <c r="P25" s="93">
        <f t="shared" si="3"/>
        <v>0</v>
      </c>
      <c r="Q25" s="19"/>
    </row>
    <row r="26" spans="2:40" ht="21" customHeight="1" x14ac:dyDescent="0.2">
      <c r="C26" s="45">
        <v>12</v>
      </c>
      <c r="D26" s="16"/>
      <c r="E26" s="70"/>
      <c r="F26" s="22"/>
      <c r="G26" s="108">
        <f t="shared" si="0"/>
        <v>0</v>
      </c>
      <c r="H26" s="20"/>
      <c r="I26" s="108">
        <f t="shared" si="1"/>
        <v>0</v>
      </c>
      <c r="J26" s="45">
        <v>28</v>
      </c>
      <c r="K26" s="16"/>
      <c r="L26" s="70"/>
      <c r="M26" s="22"/>
      <c r="N26" s="109">
        <f t="shared" si="2"/>
        <v>0</v>
      </c>
      <c r="O26" s="3"/>
      <c r="P26" s="92">
        <f t="shared" si="3"/>
        <v>0</v>
      </c>
      <c r="Q26" s="19"/>
    </row>
    <row r="27" spans="2:40" ht="21" customHeight="1" x14ac:dyDescent="0.2">
      <c r="C27" s="45">
        <v>13</v>
      </c>
      <c r="D27" s="16"/>
      <c r="E27" s="70"/>
      <c r="F27" s="22"/>
      <c r="G27" s="108">
        <f t="shared" si="0"/>
        <v>0</v>
      </c>
      <c r="H27" s="20"/>
      <c r="I27" s="108">
        <f t="shared" si="1"/>
        <v>0</v>
      </c>
      <c r="J27" s="45">
        <v>29</v>
      </c>
      <c r="K27" s="16"/>
      <c r="L27" s="70"/>
      <c r="M27" s="22"/>
      <c r="N27" s="109">
        <f t="shared" si="2"/>
        <v>0</v>
      </c>
      <c r="O27" s="3"/>
      <c r="P27" s="92">
        <f t="shared" si="3"/>
        <v>0</v>
      </c>
      <c r="Q27" s="19"/>
    </row>
    <row r="28" spans="2:40" ht="21" customHeight="1" x14ac:dyDescent="0.2">
      <c r="C28" s="45">
        <v>14</v>
      </c>
      <c r="D28" s="16"/>
      <c r="E28" s="70"/>
      <c r="F28" s="22"/>
      <c r="G28" s="108">
        <f t="shared" si="0"/>
        <v>0</v>
      </c>
      <c r="H28" s="20"/>
      <c r="I28" s="108">
        <f t="shared" si="1"/>
        <v>0</v>
      </c>
      <c r="J28" s="45">
        <v>30</v>
      </c>
      <c r="K28" s="16"/>
      <c r="L28" s="70"/>
      <c r="M28" s="22"/>
      <c r="N28" s="109">
        <f t="shared" si="2"/>
        <v>0</v>
      </c>
      <c r="O28" s="3"/>
      <c r="P28" s="92">
        <f t="shared" si="3"/>
        <v>0</v>
      </c>
      <c r="Q28" s="19"/>
    </row>
    <row r="29" spans="2:40" ht="21" customHeight="1" thickBot="1" x14ac:dyDescent="0.25">
      <c r="C29" s="46">
        <v>15</v>
      </c>
      <c r="D29" s="7"/>
      <c r="E29" s="70"/>
      <c r="F29" s="22"/>
      <c r="G29" s="108">
        <f t="shared" si="0"/>
        <v>0</v>
      </c>
      <c r="H29" s="20"/>
      <c r="I29" s="108">
        <f t="shared" si="1"/>
        <v>0</v>
      </c>
      <c r="J29" s="46">
        <v>31</v>
      </c>
      <c r="K29" s="70"/>
      <c r="L29" s="12"/>
      <c r="M29" s="25"/>
      <c r="N29" s="109">
        <f t="shared" si="2"/>
        <v>0</v>
      </c>
      <c r="O29" s="72"/>
      <c r="P29" s="91">
        <f t="shared" si="3"/>
        <v>0</v>
      </c>
      <c r="Q29" s="19"/>
    </row>
    <row r="30" spans="2:40" ht="21.75" customHeight="1" thickBot="1" x14ac:dyDescent="0.25">
      <c r="C30" s="47">
        <v>16</v>
      </c>
      <c r="D30" s="17"/>
      <c r="E30" s="71"/>
      <c r="F30" s="23"/>
      <c r="G30" s="108">
        <f t="shared" si="0"/>
        <v>0</v>
      </c>
      <c r="H30" s="21"/>
      <c r="I30" s="108">
        <f t="shared" si="1"/>
        <v>0</v>
      </c>
      <c r="J30" s="18" t="s">
        <v>13</v>
      </c>
      <c r="K30" s="26">
        <f t="shared" ref="K30:P30" si="4">SUM(D15:D30)+SUM(K15:K29)</f>
        <v>0</v>
      </c>
      <c r="L30" s="26">
        <f t="shared" si="4"/>
        <v>0</v>
      </c>
      <c r="M30" s="26">
        <f t="shared" si="4"/>
        <v>0</v>
      </c>
      <c r="N30" s="26">
        <f t="shared" si="4"/>
        <v>0</v>
      </c>
      <c r="O30" s="110">
        <f t="shared" si="4"/>
        <v>0</v>
      </c>
      <c r="P30" s="90">
        <f t="shared" si="4"/>
        <v>0</v>
      </c>
      <c r="Q30" s="19"/>
    </row>
    <row r="31" spans="2:40" ht="21" customHeight="1" x14ac:dyDescent="0.2">
      <c r="B31" s="6" t="s">
        <v>22</v>
      </c>
      <c r="C31" s="27" t="s">
        <v>3</v>
      </c>
      <c r="D31" s="19"/>
      <c r="E31" s="19"/>
      <c r="F31" s="19"/>
      <c r="G31" s="19"/>
      <c r="H31" s="19"/>
      <c r="I31" s="19"/>
      <c r="J31" s="28"/>
      <c r="K31" s="19"/>
      <c r="L31" s="19"/>
      <c r="M31" s="19"/>
      <c r="N31" s="19"/>
      <c r="O31" s="19"/>
      <c r="P31" s="19"/>
      <c r="Q31" s="19"/>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spans="2:40" ht="10.5" customHeight="1" x14ac:dyDescent="0.2">
      <c r="C32" s="27"/>
      <c r="D32" s="19"/>
      <c r="E32" s="19"/>
      <c r="F32" s="19"/>
      <c r="G32" s="19"/>
      <c r="H32" s="19"/>
      <c r="I32" s="19"/>
      <c r="J32" s="28"/>
      <c r="K32" s="19"/>
      <c r="L32" s="19"/>
      <c r="M32" s="19"/>
      <c r="N32" s="19"/>
      <c r="O32" s="19"/>
      <c r="P32" s="19"/>
      <c r="Q32" s="19"/>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spans="2:40" x14ac:dyDescent="0.2">
      <c r="C33" s="49" t="s">
        <v>14</v>
      </c>
      <c r="D33" s="50"/>
      <c r="E33" s="50"/>
      <c r="F33" s="50"/>
      <c r="G33" s="51"/>
      <c r="H33" s="52"/>
      <c r="I33" s="52"/>
      <c r="J33" s="13"/>
      <c r="K33" s="111"/>
      <c r="L33" s="52" t="s">
        <v>15</v>
      </c>
      <c r="M33" s="138"/>
      <c r="N33" s="85"/>
      <c r="O33" s="53"/>
      <c r="P33" s="53"/>
      <c r="Q33" s="55"/>
      <c r="R33" s="13"/>
      <c r="S33" s="48"/>
      <c r="T33" s="39"/>
      <c r="U33" s="39"/>
      <c r="V33" s="39"/>
      <c r="W33" s="39"/>
      <c r="X33" s="39"/>
      <c r="Y33" s="39"/>
      <c r="Z33" s="39"/>
      <c r="AA33" s="39"/>
      <c r="AB33" s="39"/>
      <c r="AC33" s="39"/>
      <c r="AD33" s="39"/>
      <c r="AE33" s="13"/>
      <c r="AF33" s="13"/>
      <c r="AG33" s="13"/>
      <c r="AH33" s="13"/>
      <c r="AI33" s="13"/>
      <c r="AJ33" s="13"/>
      <c r="AK33" s="13"/>
      <c r="AL33" s="13"/>
      <c r="AM33" s="13"/>
      <c r="AN33" s="13"/>
    </row>
    <row r="34" spans="2:40" x14ac:dyDescent="0.2">
      <c r="C34" s="49"/>
      <c r="D34" s="50"/>
      <c r="E34" s="50"/>
      <c r="F34" s="50"/>
      <c r="G34" s="51"/>
      <c r="H34" s="52"/>
      <c r="I34" s="52"/>
      <c r="J34" s="13"/>
      <c r="K34" s="111"/>
      <c r="L34" s="52"/>
      <c r="M34" s="52"/>
      <c r="N34" s="13"/>
      <c r="O34" s="55"/>
      <c r="P34" s="55"/>
      <c r="Q34" s="55"/>
      <c r="R34" s="13"/>
      <c r="S34" s="48"/>
      <c r="T34" s="39"/>
      <c r="U34" s="39"/>
      <c r="V34" s="39"/>
      <c r="W34" s="39"/>
      <c r="X34" s="39"/>
      <c r="Y34" s="39"/>
      <c r="Z34" s="39"/>
      <c r="AA34" s="39"/>
      <c r="AB34" s="39"/>
      <c r="AC34" s="39"/>
      <c r="AD34" s="39"/>
      <c r="AE34" s="13"/>
      <c r="AF34" s="13"/>
      <c r="AG34" s="13"/>
      <c r="AH34" s="13"/>
      <c r="AI34" s="13"/>
      <c r="AJ34" s="13"/>
      <c r="AK34" s="13"/>
      <c r="AL34" s="13"/>
      <c r="AM34" s="13"/>
      <c r="AN34" s="13"/>
    </row>
    <row r="35" spans="2:40" ht="55.5" customHeight="1" x14ac:dyDescent="0.2">
      <c r="B35" s="6" t="s">
        <v>24</v>
      </c>
      <c r="C35" s="152" t="s">
        <v>34</v>
      </c>
      <c r="D35" s="153"/>
      <c r="E35" s="153"/>
      <c r="F35" s="112"/>
      <c r="G35" s="56" t="s">
        <v>16</v>
      </c>
      <c r="H35" s="113"/>
      <c r="I35" s="113"/>
      <c r="J35" s="114" t="s">
        <v>42</v>
      </c>
      <c r="K35" s="115"/>
      <c r="L35" s="58" t="s">
        <v>41</v>
      </c>
      <c r="M35" s="113"/>
      <c r="N35" s="57"/>
      <c r="O35" s="116" t="s">
        <v>8</v>
      </c>
      <c r="P35" s="117"/>
      <c r="Q35" s="118" t="s">
        <v>18</v>
      </c>
      <c r="R35" s="13"/>
      <c r="S35" s="48"/>
      <c r="T35" s="39"/>
      <c r="U35" s="39"/>
      <c r="V35" s="39"/>
      <c r="W35" s="39"/>
      <c r="X35" s="39"/>
      <c r="Y35" s="39"/>
      <c r="Z35" s="39"/>
      <c r="AA35" s="39"/>
      <c r="AB35" s="39"/>
      <c r="AC35" s="39"/>
      <c r="AD35" s="39"/>
      <c r="AE35" s="13"/>
      <c r="AF35" s="13"/>
      <c r="AG35" s="13"/>
      <c r="AH35" s="13"/>
      <c r="AI35" s="13"/>
      <c r="AJ35" s="13"/>
      <c r="AK35" s="13"/>
      <c r="AL35" s="13"/>
      <c r="AM35" s="13"/>
      <c r="AN35" s="13"/>
    </row>
    <row r="36" spans="2:40" ht="24" customHeight="1" x14ac:dyDescent="0.2">
      <c r="C36" s="119"/>
      <c r="D36" s="86">
        <f>J8</f>
        <v>0</v>
      </c>
      <c r="E36" s="13"/>
      <c r="F36" s="13"/>
      <c r="G36" s="146">
        <f>K30</f>
        <v>0</v>
      </c>
      <c r="H36" s="120" t="s">
        <v>6</v>
      </c>
      <c r="I36" s="19"/>
      <c r="J36" s="146" t="e">
        <f>O30*(G36/N30)</f>
        <v>#DIV/0!</v>
      </c>
      <c r="K36" s="19" t="s">
        <v>5</v>
      </c>
      <c r="L36" s="147" t="e">
        <f>G36+J36</f>
        <v>#DIV/0!</v>
      </c>
      <c r="M36" s="9" t="s">
        <v>4</v>
      </c>
      <c r="N36" s="19"/>
      <c r="O36" s="99"/>
      <c r="P36" s="19" t="s">
        <v>5</v>
      </c>
      <c r="Q36" s="5" t="e">
        <f>L36*O36</f>
        <v>#DIV/0!</v>
      </c>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spans="2:40" s="13" customFormat="1" ht="27" customHeight="1" x14ac:dyDescent="0.2">
      <c r="B37" s="80"/>
      <c r="C37" s="140"/>
      <c r="D37" s="85"/>
      <c r="E37" s="141"/>
      <c r="F37" s="141"/>
      <c r="G37" s="61"/>
      <c r="H37" s="61"/>
      <c r="I37" s="61"/>
      <c r="J37" s="61"/>
      <c r="K37" s="61"/>
      <c r="L37" s="142"/>
      <c r="M37" s="143"/>
      <c r="N37" s="61"/>
      <c r="O37" s="144"/>
      <c r="P37" s="61"/>
      <c r="Q37" s="145"/>
    </row>
    <row r="38" spans="2:40" ht="44.25" customHeight="1" x14ac:dyDescent="0.2">
      <c r="C38" s="154" t="s">
        <v>35</v>
      </c>
      <c r="D38" s="155"/>
      <c r="E38" s="155"/>
      <c r="F38" s="122"/>
      <c r="G38" s="123" t="s">
        <v>16</v>
      </c>
      <c r="H38" s="19"/>
      <c r="I38" s="19"/>
      <c r="J38" s="59" t="s">
        <v>42</v>
      </c>
      <c r="K38" s="19"/>
      <c r="L38" s="124" t="s">
        <v>41</v>
      </c>
      <c r="M38" s="8"/>
      <c r="N38" s="19"/>
      <c r="O38" s="19" t="s">
        <v>8</v>
      </c>
      <c r="P38" s="19"/>
      <c r="Q38" s="125" t="s">
        <v>30</v>
      </c>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spans="2:40" ht="24.75" customHeight="1" x14ac:dyDescent="0.2">
      <c r="C39" s="121"/>
      <c r="D39" s="126">
        <f>J8</f>
        <v>0</v>
      </c>
      <c r="E39" s="122"/>
      <c r="F39" s="122"/>
      <c r="G39" s="148">
        <f>L30</f>
        <v>0</v>
      </c>
      <c r="H39" s="120" t="s">
        <v>6</v>
      </c>
      <c r="I39" s="19"/>
      <c r="J39" s="146" t="e">
        <f>O30*(G39/N30)</f>
        <v>#DIV/0!</v>
      </c>
      <c r="K39" s="19" t="s">
        <v>5</v>
      </c>
      <c r="L39" s="147" t="e">
        <f>G39+J39</f>
        <v>#DIV/0!</v>
      </c>
      <c r="M39" s="10" t="s">
        <v>4</v>
      </c>
      <c r="N39" s="127"/>
      <c r="O39" s="99"/>
      <c r="P39" s="19" t="s">
        <v>5</v>
      </c>
      <c r="Q39" s="4" t="e">
        <f>L39*O39</f>
        <v>#DIV/0!</v>
      </c>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spans="2:40" ht="12" customHeight="1" x14ac:dyDescent="0.2">
      <c r="C40" s="128"/>
      <c r="D40" s="129"/>
      <c r="E40" s="129"/>
      <c r="F40" s="129"/>
      <c r="G40" s="130"/>
      <c r="H40" s="61"/>
      <c r="I40" s="61"/>
      <c r="J40" s="131"/>
      <c r="K40" s="61"/>
      <c r="L40" s="132"/>
      <c r="M40" s="132"/>
      <c r="N40" s="133"/>
      <c r="O40" s="85"/>
      <c r="P40" s="85"/>
      <c r="Q40" s="134"/>
      <c r="R40" s="13"/>
      <c r="S40" s="13"/>
    </row>
    <row r="41" spans="2:40" ht="19.5" customHeight="1" x14ac:dyDescent="0.2">
      <c r="C41" s="62" t="s">
        <v>46</v>
      </c>
      <c r="D41" s="50"/>
      <c r="E41" s="50"/>
      <c r="F41" s="50"/>
      <c r="G41" s="19"/>
      <c r="H41" s="135"/>
      <c r="I41" s="135"/>
      <c r="J41" s="19"/>
      <c r="K41" s="136"/>
      <c r="L41" s="63"/>
      <c r="M41" s="63"/>
      <c r="N41" s="63"/>
      <c r="O41" s="60"/>
      <c r="P41" s="60"/>
      <c r="Q41" s="60"/>
      <c r="R41" s="13"/>
      <c r="S41" s="13"/>
    </row>
    <row r="42" spans="2:40" ht="6.75" customHeight="1" x14ac:dyDescent="0.2">
      <c r="C42" s="50"/>
      <c r="D42" s="50"/>
      <c r="E42" s="50"/>
      <c r="F42" s="50"/>
      <c r="G42" s="19"/>
      <c r="H42" s="135"/>
      <c r="I42" s="135"/>
      <c r="J42" s="19"/>
      <c r="K42" s="137"/>
      <c r="L42" s="63"/>
      <c r="M42" s="63"/>
      <c r="N42" s="63"/>
      <c r="O42" s="60"/>
      <c r="P42" s="60"/>
      <c r="Q42" s="60"/>
    </row>
    <row r="43" spans="2:40" ht="16.5" customHeight="1" x14ac:dyDescent="0.2">
      <c r="C43" s="27" t="s">
        <v>10</v>
      </c>
    </row>
    <row r="44" spans="2:40" ht="21.75" customHeight="1" x14ac:dyDescent="0.2"/>
    <row r="45" spans="2:40" x14ac:dyDescent="0.2">
      <c r="B45" s="6" t="s">
        <v>25</v>
      </c>
      <c r="C45" s="49" t="s">
        <v>17</v>
      </c>
      <c r="D45" s="50"/>
      <c r="E45" s="50"/>
      <c r="F45" s="50"/>
      <c r="G45" s="51"/>
      <c r="H45" s="52"/>
      <c r="I45" s="52"/>
      <c r="J45" s="13"/>
      <c r="K45" s="54"/>
      <c r="L45" s="52" t="s">
        <v>15</v>
      </c>
      <c r="M45" s="120"/>
      <c r="N45" s="85"/>
      <c r="O45" s="53"/>
      <c r="P45" s="53"/>
      <c r="Q45" s="55"/>
    </row>
    <row r="46" spans="2:40" x14ac:dyDescent="0.2">
      <c r="M46" s="69"/>
    </row>
    <row r="48" spans="2:40" ht="18.75" customHeight="1" x14ac:dyDescent="0.2"/>
    <row r="49" spans="13:13" x14ac:dyDescent="0.2">
      <c r="M49" s="27"/>
    </row>
    <row r="290" spans="3:17" x14ac:dyDescent="0.2">
      <c r="C290" s="67"/>
      <c r="D290" s="66"/>
      <c r="E290" s="66"/>
      <c r="F290" s="66"/>
      <c r="G290" s="66"/>
      <c r="H290" s="66"/>
      <c r="I290" s="66"/>
      <c r="J290" s="66"/>
      <c r="K290" s="68"/>
      <c r="L290" s="68"/>
      <c r="M290" s="68"/>
      <c r="N290" s="66"/>
      <c r="O290" s="66"/>
      <c r="P290" s="66"/>
      <c r="Q290" s="66"/>
    </row>
    <row r="291" spans="3:17" x14ac:dyDescent="0.2">
      <c r="C291" s="67"/>
      <c r="D291" s="66"/>
      <c r="E291" s="66"/>
      <c r="F291" s="66"/>
      <c r="G291" s="66"/>
      <c r="H291" s="66"/>
      <c r="I291" s="66"/>
      <c r="J291" s="66"/>
      <c r="K291" s="68"/>
      <c r="L291" s="68"/>
      <c r="M291" s="68"/>
      <c r="N291" s="66"/>
      <c r="O291" s="66"/>
      <c r="P291" s="66"/>
      <c r="Q291" s="66"/>
    </row>
    <row r="292" spans="3:17" x14ac:dyDescent="0.2">
      <c r="C292" s="67"/>
      <c r="D292" s="66"/>
      <c r="E292" s="66"/>
      <c r="F292" s="66"/>
      <c r="G292" s="66"/>
      <c r="H292" s="66"/>
      <c r="I292" s="66"/>
      <c r="J292" s="66"/>
      <c r="K292" s="68"/>
      <c r="L292" s="68"/>
      <c r="M292" s="68"/>
      <c r="N292" s="66"/>
      <c r="O292" s="66"/>
      <c r="P292" s="66"/>
      <c r="Q292" s="66"/>
    </row>
    <row r="293" spans="3:17" x14ac:dyDescent="0.2">
      <c r="C293" s="67"/>
      <c r="D293" s="66"/>
      <c r="E293" s="66"/>
      <c r="F293" s="66"/>
      <c r="G293" s="66"/>
      <c r="H293" s="66"/>
      <c r="I293" s="66"/>
      <c r="J293" s="66"/>
      <c r="K293" s="68"/>
      <c r="L293" s="68"/>
      <c r="M293" s="68"/>
      <c r="N293" s="66"/>
      <c r="O293" s="66"/>
      <c r="P293" s="66"/>
      <c r="Q293" s="66"/>
    </row>
    <row r="294" spans="3:17" x14ac:dyDescent="0.2">
      <c r="C294" s="67"/>
      <c r="D294" s="66"/>
      <c r="E294" s="66"/>
      <c r="F294" s="66"/>
      <c r="G294" s="66"/>
      <c r="H294" s="66"/>
      <c r="I294" s="66"/>
      <c r="J294" s="66"/>
      <c r="K294" s="68"/>
      <c r="L294" s="68"/>
      <c r="M294" s="68"/>
      <c r="N294" s="66"/>
      <c r="O294" s="66"/>
      <c r="P294" s="66"/>
      <c r="Q294" s="66"/>
    </row>
    <row r="295" spans="3:17" x14ac:dyDescent="0.2">
      <c r="C295" s="67"/>
      <c r="D295" s="66"/>
      <c r="E295" s="66"/>
      <c r="F295" s="66"/>
      <c r="G295" s="66"/>
      <c r="H295" s="66"/>
      <c r="I295" s="66"/>
      <c r="J295" s="66"/>
      <c r="K295" s="68"/>
      <c r="L295" s="68"/>
      <c r="M295" s="68"/>
      <c r="N295" s="66"/>
      <c r="O295" s="66"/>
      <c r="P295" s="66"/>
      <c r="Q295" s="66"/>
    </row>
    <row r="296" spans="3:17" x14ac:dyDescent="0.2">
      <c r="C296" s="67"/>
      <c r="D296" s="66"/>
      <c r="E296" s="66"/>
      <c r="F296" s="66"/>
      <c r="G296" s="66"/>
      <c r="H296" s="66"/>
      <c r="I296" s="66"/>
      <c r="J296" s="66"/>
      <c r="K296" s="68"/>
      <c r="L296" s="68"/>
      <c r="M296" s="68"/>
      <c r="N296" s="66"/>
      <c r="O296" s="66"/>
      <c r="P296" s="66"/>
      <c r="Q296" s="66"/>
    </row>
    <row r="297" spans="3:17" x14ac:dyDescent="0.2">
      <c r="C297" s="67"/>
      <c r="D297" s="66"/>
      <c r="E297" s="66"/>
      <c r="F297" s="66"/>
      <c r="G297" s="66"/>
      <c r="H297" s="66"/>
      <c r="I297" s="66"/>
      <c r="J297" s="66"/>
      <c r="K297" s="68"/>
      <c r="L297" s="68"/>
      <c r="M297" s="68"/>
      <c r="N297" s="66"/>
      <c r="O297" s="66"/>
      <c r="P297" s="66"/>
      <c r="Q297" s="66"/>
    </row>
    <row r="298" spans="3:17" x14ac:dyDescent="0.2">
      <c r="C298" s="67"/>
      <c r="D298" s="66"/>
      <c r="E298" s="66"/>
      <c r="F298" s="66"/>
      <c r="G298" s="66"/>
      <c r="H298" s="66"/>
      <c r="I298" s="66"/>
      <c r="J298" s="66"/>
      <c r="K298" s="68"/>
      <c r="L298" s="68"/>
      <c r="M298" s="68"/>
      <c r="N298" s="66"/>
      <c r="O298" s="66"/>
      <c r="P298" s="66"/>
      <c r="Q298" s="66"/>
    </row>
    <row r="299" spans="3:17" x14ac:dyDescent="0.2">
      <c r="C299" s="67"/>
      <c r="D299" s="66"/>
      <c r="E299" s="66"/>
      <c r="F299" s="66"/>
      <c r="G299" s="66"/>
      <c r="H299" s="66"/>
      <c r="I299" s="66"/>
      <c r="J299" s="66"/>
      <c r="K299" s="68"/>
      <c r="L299" s="68"/>
      <c r="M299" s="68"/>
      <c r="N299" s="66"/>
      <c r="O299" s="66"/>
      <c r="P299" s="66"/>
      <c r="Q299" s="66"/>
    </row>
    <row r="300" spans="3:17" x14ac:dyDescent="0.2">
      <c r="C300" s="67"/>
      <c r="D300" s="66"/>
      <c r="E300" s="66"/>
      <c r="F300" s="66"/>
      <c r="G300" s="66"/>
      <c r="H300" s="66"/>
      <c r="I300" s="66"/>
      <c r="J300" s="66"/>
      <c r="K300" s="68"/>
      <c r="L300" s="68"/>
      <c r="M300" s="68"/>
      <c r="N300" s="66"/>
      <c r="O300" s="66"/>
      <c r="P300" s="66"/>
      <c r="Q300" s="66"/>
    </row>
    <row r="301" spans="3:17" x14ac:dyDescent="0.2">
      <c r="C301" s="67"/>
      <c r="D301" s="66"/>
      <c r="E301" s="66"/>
      <c r="F301" s="66"/>
      <c r="G301" s="66"/>
      <c r="H301" s="66"/>
      <c r="I301" s="66"/>
      <c r="J301" s="66"/>
      <c r="K301" s="68"/>
      <c r="L301" s="68"/>
      <c r="M301" s="68"/>
      <c r="N301" s="66"/>
      <c r="O301" s="66"/>
      <c r="P301" s="66"/>
      <c r="Q301" s="66"/>
    </row>
    <row r="302" spans="3:17" x14ac:dyDescent="0.2">
      <c r="C302" s="67"/>
      <c r="D302" s="66"/>
      <c r="E302" s="66"/>
      <c r="F302" s="66"/>
      <c r="G302" s="66"/>
      <c r="H302" s="66"/>
      <c r="I302" s="66"/>
      <c r="J302" s="66"/>
      <c r="K302" s="68"/>
      <c r="L302" s="68"/>
      <c r="M302" s="68"/>
      <c r="N302" s="66"/>
      <c r="O302" s="66"/>
      <c r="P302" s="66"/>
      <c r="Q302" s="66"/>
    </row>
    <row r="303" spans="3:17" x14ac:dyDescent="0.2">
      <c r="C303" s="67"/>
      <c r="D303" s="66"/>
      <c r="E303" s="66"/>
      <c r="F303" s="66"/>
      <c r="G303" s="66"/>
      <c r="H303" s="66"/>
      <c r="I303" s="66"/>
      <c r="J303" s="66"/>
      <c r="K303" s="68"/>
      <c r="L303" s="68"/>
      <c r="M303" s="68"/>
      <c r="N303" s="66"/>
      <c r="O303" s="66"/>
      <c r="P303" s="66"/>
      <c r="Q303" s="66"/>
    </row>
    <row r="304" spans="3:17" x14ac:dyDescent="0.2">
      <c r="C304" s="67"/>
      <c r="D304" s="66"/>
      <c r="E304" s="66"/>
      <c r="F304" s="66"/>
      <c r="G304" s="66"/>
      <c r="H304" s="66"/>
      <c r="I304" s="66"/>
      <c r="J304" s="66"/>
      <c r="K304" s="68"/>
      <c r="L304" s="68"/>
      <c r="M304" s="68"/>
      <c r="N304" s="66"/>
      <c r="O304" s="66"/>
      <c r="P304" s="66"/>
      <c r="Q304" s="66"/>
    </row>
    <row r="305" spans="3:17" x14ac:dyDescent="0.2">
      <c r="C305" s="67"/>
      <c r="D305" s="66"/>
      <c r="E305" s="66"/>
      <c r="F305" s="66"/>
      <c r="G305" s="66"/>
      <c r="H305" s="66"/>
      <c r="I305" s="66"/>
      <c r="J305" s="66"/>
      <c r="K305" s="68"/>
      <c r="L305" s="68"/>
      <c r="M305" s="68"/>
      <c r="N305" s="66"/>
      <c r="O305" s="66"/>
      <c r="P305" s="66"/>
      <c r="Q305" s="66"/>
    </row>
    <row r="306" spans="3:17" x14ac:dyDescent="0.2">
      <c r="C306" s="67"/>
      <c r="D306" s="66"/>
      <c r="E306" s="66"/>
      <c r="F306" s="66"/>
      <c r="G306" s="66"/>
      <c r="H306" s="66"/>
      <c r="I306" s="66"/>
      <c r="J306" s="66"/>
      <c r="K306" s="68"/>
      <c r="L306" s="68"/>
      <c r="M306" s="68"/>
      <c r="N306" s="66"/>
      <c r="O306" s="66"/>
      <c r="P306" s="66"/>
      <c r="Q306" s="66"/>
    </row>
    <row r="307" spans="3:17" x14ac:dyDescent="0.2">
      <c r="C307" s="67"/>
      <c r="D307" s="66"/>
      <c r="E307" s="66"/>
      <c r="F307" s="66"/>
      <c r="G307" s="66"/>
      <c r="H307" s="66"/>
      <c r="I307" s="66"/>
      <c r="J307" s="66"/>
      <c r="K307" s="68"/>
      <c r="L307" s="68"/>
      <c r="M307" s="68"/>
      <c r="N307" s="66"/>
      <c r="O307" s="66"/>
      <c r="P307" s="66"/>
      <c r="Q307" s="66"/>
    </row>
    <row r="308" spans="3:17" x14ac:dyDescent="0.2">
      <c r="C308" s="67"/>
      <c r="D308" s="66"/>
      <c r="E308" s="66"/>
      <c r="F308" s="66"/>
      <c r="G308" s="66"/>
      <c r="H308" s="66"/>
      <c r="I308" s="66"/>
      <c r="J308" s="66"/>
      <c r="K308" s="68"/>
      <c r="L308" s="68"/>
      <c r="M308" s="68"/>
      <c r="N308" s="66"/>
      <c r="O308" s="66"/>
      <c r="P308" s="66"/>
      <c r="Q308" s="66"/>
    </row>
    <row r="309" spans="3:17" x14ac:dyDescent="0.2">
      <c r="C309" s="67"/>
      <c r="D309" s="66"/>
      <c r="E309" s="66"/>
      <c r="F309" s="66"/>
      <c r="G309" s="66"/>
      <c r="H309" s="66"/>
      <c r="I309" s="66"/>
      <c r="J309" s="66"/>
      <c r="K309" s="68"/>
      <c r="L309" s="68"/>
      <c r="M309" s="68"/>
      <c r="N309" s="66"/>
      <c r="O309" s="66"/>
      <c r="P309" s="66"/>
      <c r="Q309" s="66"/>
    </row>
    <row r="310" spans="3:17" x14ac:dyDescent="0.2">
      <c r="C310" s="67"/>
      <c r="D310" s="66"/>
      <c r="E310" s="66"/>
      <c r="F310" s="66"/>
      <c r="G310" s="66"/>
      <c r="H310" s="66"/>
      <c r="I310" s="66"/>
      <c r="J310" s="66"/>
      <c r="K310" s="68"/>
      <c r="L310" s="68"/>
      <c r="M310" s="68"/>
      <c r="N310" s="66"/>
      <c r="O310" s="66"/>
      <c r="P310" s="66"/>
      <c r="Q310" s="66"/>
    </row>
    <row r="311" spans="3:17" x14ac:dyDescent="0.2">
      <c r="C311" s="67"/>
      <c r="D311" s="66"/>
      <c r="E311" s="66"/>
      <c r="F311" s="66"/>
      <c r="G311" s="66"/>
      <c r="H311" s="66"/>
      <c r="I311" s="66"/>
      <c r="J311" s="66"/>
      <c r="K311" s="68"/>
      <c r="L311" s="68"/>
      <c r="M311" s="68"/>
      <c r="N311" s="66"/>
      <c r="O311" s="66"/>
      <c r="P311" s="66"/>
      <c r="Q311" s="66"/>
    </row>
    <row r="312" spans="3:17" x14ac:dyDescent="0.2">
      <c r="C312" s="67"/>
      <c r="D312" s="66"/>
      <c r="E312" s="66"/>
      <c r="F312" s="66"/>
      <c r="G312" s="66"/>
      <c r="H312" s="66"/>
      <c r="I312" s="66"/>
      <c r="J312" s="66"/>
      <c r="K312" s="68"/>
      <c r="L312" s="68"/>
      <c r="M312" s="68"/>
      <c r="N312" s="66"/>
      <c r="O312" s="66"/>
      <c r="P312" s="66"/>
      <c r="Q312" s="66"/>
    </row>
    <row r="313" spans="3:17" x14ac:dyDescent="0.2">
      <c r="C313" s="67"/>
      <c r="D313" s="66"/>
      <c r="E313" s="66"/>
      <c r="F313" s="66"/>
      <c r="G313" s="66"/>
      <c r="H313" s="66"/>
      <c r="I313" s="66"/>
      <c r="J313" s="66"/>
      <c r="K313" s="68"/>
      <c r="L313" s="68"/>
      <c r="M313" s="68"/>
      <c r="N313" s="66"/>
      <c r="O313" s="66"/>
      <c r="P313" s="66"/>
      <c r="Q313" s="66"/>
    </row>
    <row r="314" spans="3:17" x14ac:dyDescent="0.2">
      <c r="C314" s="67"/>
      <c r="D314" s="66"/>
      <c r="E314" s="66"/>
      <c r="F314" s="66"/>
      <c r="G314" s="66"/>
      <c r="H314" s="66"/>
      <c r="I314" s="66"/>
      <c r="J314" s="66"/>
      <c r="K314" s="68"/>
      <c r="L314" s="68"/>
      <c r="M314" s="68"/>
      <c r="N314" s="66"/>
      <c r="O314" s="66"/>
      <c r="P314" s="66"/>
      <c r="Q314" s="66"/>
    </row>
    <row r="315" spans="3:17" x14ac:dyDescent="0.2">
      <c r="C315" s="67"/>
      <c r="D315" s="66"/>
      <c r="E315" s="66"/>
      <c r="F315" s="66"/>
      <c r="G315" s="66"/>
      <c r="H315" s="66"/>
      <c r="I315" s="66"/>
      <c r="J315" s="66"/>
      <c r="K315" s="68"/>
      <c r="L315" s="68"/>
      <c r="M315" s="68"/>
      <c r="N315" s="66"/>
      <c r="O315" s="66"/>
      <c r="P315" s="66"/>
      <c r="Q315" s="66"/>
    </row>
    <row r="316" spans="3:17" x14ac:dyDescent="0.2">
      <c r="C316" s="67"/>
      <c r="D316" s="66"/>
      <c r="E316" s="66"/>
      <c r="F316" s="66"/>
      <c r="G316" s="66"/>
      <c r="H316" s="66"/>
      <c r="I316" s="66"/>
      <c r="J316" s="66"/>
      <c r="K316" s="68"/>
      <c r="L316" s="68"/>
      <c r="M316" s="68"/>
      <c r="N316" s="66"/>
      <c r="O316" s="66"/>
      <c r="P316" s="66"/>
      <c r="Q316" s="66"/>
    </row>
    <row r="317" spans="3:17" x14ac:dyDescent="0.2">
      <c r="C317" s="67"/>
      <c r="D317" s="66"/>
      <c r="E317" s="66"/>
      <c r="F317" s="66"/>
      <c r="G317" s="66"/>
      <c r="H317" s="66"/>
      <c r="I317" s="66"/>
      <c r="J317" s="66"/>
      <c r="K317" s="68"/>
      <c r="L317" s="68"/>
      <c r="M317" s="68"/>
      <c r="N317" s="66"/>
      <c r="O317" s="66"/>
      <c r="P317" s="66"/>
      <c r="Q317" s="66"/>
    </row>
    <row r="318" spans="3:17" x14ac:dyDescent="0.2">
      <c r="C318" s="67"/>
      <c r="D318" s="66"/>
      <c r="E318" s="66"/>
      <c r="F318" s="66"/>
      <c r="G318" s="66"/>
      <c r="H318" s="66"/>
      <c r="I318" s="66"/>
      <c r="J318" s="66"/>
      <c r="K318" s="68"/>
      <c r="L318" s="68"/>
      <c r="M318" s="68"/>
      <c r="N318" s="66"/>
      <c r="O318" s="66"/>
      <c r="P318" s="66"/>
      <c r="Q318" s="66"/>
    </row>
    <row r="319" spans="3:17" x14ac:dyDescent="0.2">
      <c r="C319" s="67"/>
      <c r="D319" s="66"/>
      <c r="E319" s="66"/>
      <c r="F319" s="66"/>
      <c r="G319" s="66"/>
      <c r="H319" s="66"/>
      <c r="I319" s="66"/>
      <c r="J319" s="66"/>
      <c r="K319" s="68"/>
      <c r="L319" s="68"/>
      <c r="M319" s="68"/>
      <c r="N319" s="66"/>
      <c r="O319" s="66"/>
      <c r="P319" s="66"/>
      <c r="Q319" s="66"/>
    </row>
    <row r="320" spans="3:17" x14ac:dyDescent="0.2">
      <c r="C320" s="67"/>
      <c r="D320" s="66"/>
      <c r="E320" s="66"/>
      <c r="F320" s="66"/>
      <c r="G320" s="66"/>
      <c r="H320" s="66"/>
      <c r="I320" s="66"/>
      <c r="J320" s="66"/>
      <c r="K320" s="68"/>
      <c r="L320" s="68"/>
      <c r="M320" s="68"/>
      <c r="N320" s="66"/>
      <c r="O320" s="66"/>
      <c r="P320" s="66"/>
      <c r="Q320" s="66"/>
    </row>
    <row r="321" spans="3:17" x14ac:dyDescent="0.2">
      <c r="C321" s="67"/>
      <c r="D321" s="66"/>
      <c r="E321" s="66"/>
      <c r="F321" s="66"/>
      <c r="G321" s="66"/>
      <c r="H321" s="66"/>
      <c r="I321" s="66"/>
      <c r="J321" s="66"/>
      <c r="K321" s="68"/>
      <c r="L321" s="68"/>
      <c r="M321" s="68"/>
      <c r="N321" s="66"/>
      <c r="O321" s="66"/>
      <c r="P321" s="66"/>
      <c r="Q321" s="66"/>
    </row>
    <row r="322" spans="3:17" x14ac:dyDescent="0.2">
      <c r="C322" s="67"/>
      <c r="D322" s="66"/>
      <c r="E322" s="66"/>
      <c r="F322" s="66"/>
      <c r="G322" s="66"/>
      <c r="H322" s="66"/>
      <c r="I322" s="66"/>
      <c r="J322" s="66"/>
      <c r="K322" s="68"/>
      <c r="L322" s="68"/>
      <c r="M322" s="68"/>
      <c r="N322" s="66"/>
      <c r="O322" s="66"/>
      <c r="P322" s="66"/>
      <c r="Q322" s="66"/>
    </row>
    <row r="323" spans="3:17" x14ac:dyDescent="0.2">
      <c r="C323" s="67"/>
      <c r="D323" s="66"/>
      <c r="E323" s="66"/>
      <c r="F323" s="66"/>
      <c r="G323" s="66"/>
      <c r="H323" s="66"/>
      <c r="I323" s="66"/>
      <c r="J323" s="66"/>
      <c r="K323" s="68"/>
      <c r="L323" s="68"/>
      <c r="M323" s="68"/>
      <c r="N323" s="66"/>
      <c r="O323" s="66"/>
      <c r="P323" s="66"/>
      <c r="Q323" s="66"/>
    </row>
    <row r="324" spans="3:17" x14ac:dyDescent="0.2">
      <c r="C324" s="67"/>
      <c r="D324" s="66"/>
      <c r="E324" s="66"/>
      <c r="F324" s="66"/>
      <c r="G324" s="66"/>
      <c r="H324" s="66"/>
      <c r="I324" s="66"/>
      <c r="J324" s="66"/>
      <c r="K324" s="68"/>
      <c r="L324" s="68"/>
      <c r="M324" s="68"/>
      <c r="N324" s="66"/>
      <c r="O324" s="66"/>
      <c r="P324" s="66"/>
      <c r="Q324" s="66"/>
    </row>
    <row r="325" spans="3:17" x14ac:dyDescent="0.2">
      <c r="C325" s="67"/>
      <c r="D325" s="66"/>
      <c r="E325" s="66"/>
      <c r="F325" s="66"/>
      <c r="G325" s="66"/>
      <c r="H325" s="66"/>
      <c r="I325" s="66"/>
      <c r="J325" s="66"/>
      <c r="K325" s="68"/>
      <c r="L325" s="68"/>
      <c r="M325" s="68"/>
      <c r="N325" s="66"/>
      <c r="O325" s="66"/>
      <c r="P325" s="66"/>
      <c r="Q325" s="66"/>
    </row>
    <row r="326" spans="3:17" x14ac:dyDescent="0.2">
      <c r="C326" s="67"/>
      <c r="D326" s="66"/>
      <c r="E326" s="66"/>
      <c r="F326" s="66"/>
      <c r="G326" s="66"/>
      <c r="H326" s="66"/>
      <c r="I326" s="66"/>
      <c r="J326" s="66"/>
      <c r="K326" s="68"/>
      <c r="L326" s="68"/>
      <c r="M326" s="68"/>
      <c r="N326" s="66"/>
      <c r="O326" s="66"/>
      <c r="P326" s="66"/>
      <c r="Q326" s="66"/>
    </row>
    <row r="327" spans="3:17" x14ac:dyDescent="0.2">
      <c r="C327" s="67"/>
      <c r="D327" s="66"/>
      <c r="E327" s="66"/>
      <c r="F327" s="66"/>
      <c r="G327" s="66"/>
      <c r="H327" s="66"/>
      <c r="I327" s="66"/>
      <c r="J327" s="66"/>
      <c r="K327" s="68"/>
      <c r="L327" s="68"/>
      <c r="M327" s="68"/>
      <c r="N327" s="66"/>
      <c r="O327" s="66"/>
      <c r="P327" s="66"/>
      <c r="Q327" s="66"/>
    </row>
    <row r="328" spans="3:17" x14ac:dyDescent="0.2">
      <c r="C328" s="67"/>
      <c r="D328" s="66"/>
      <c r="E328" s="66"/>
      <c r="F328" s="66"/>
      <c r="G328" s="66"/>
      <c r="H328" s="66"/>
      <c r="I328" s="66"/>
      <c r="J328" s="66"/>
      <c r="K328" s="68"/>
      <c r="L328" s="68"/>
      <c r="M328" s="68"/>
      <c r="N328" s="66"/>
      <c r="O328" s="66"/>
      <c r="P328" s="66"/>
      <c r="Q328" s="66"/>
    </row>
    <row r="329" spans="3:17" x14ac:dyDescent="0.2">
      <c r="C329" s="67"/>
      <c r="D329" s="66"/>
      <c r="E329" s="66"/>
      <c r="F329" s="66"/>
      <c r="G329" s="66"/>
      <c r="H329" s="66"/>
      <c r="I329" s="66"/>
      <c r="J329" s="66"/>
      <c r="K329" s="68"/>
      <c r="L329" s="68"/>
      <c r="M329" s="68"/>
      <c r="N329" s="66"/>
      <c r="O329" s="66"/>
      <c r="P329" s="66"/>
      <c r="Q329" s="66"/>
    </row>
    <row r="330" spans="3:17" x14ac:dyDescent="0.2">
      <c r="C330" s="67"/>
      <c r="D330" s="66"/>
      <c r="E330" s="66"/>
      <c r="F330" s="66"/>
      <c r="G330" s="66"/>
      <c r="H330" s="66"/>
      <c r="I330" s="66"/>
      <c r="J330" s="66"/>
      <c r="K330" s="68"/>
      <c r="L330" s="68"/>
      <c r="M330" s="68"/>
      <c r="N330" s="66"/>
      <c r="O330" s="66"/>
      <c r="P330" s="66"/>
      <c r="Q330" s="66"/>
    </row>
    <row r="331" spans="3:17" x14ac:dyDescent="0.2">
      <c r="C331" s="67"/>
      <c r="D331" s="66"/>
      <c r="E331" s="66"/>
      <c r="F331" s="66"/>
      <c r="G331" s="66"/>
      <c r="H331" s="66"/>
      <c r="I331" s="66"/>
      <c r="J331" s="66"/>
      <c r="K331" s="68"/>
      <c r="L331" s="68"/>
      <c r="M331" s="68"/>
      <c r="N331" s="66"/>
      <c r="O331" s="66"/>
      <c r="P331" s="66"/>
      <c r="Q331" s="66"/>
    </row>
    <row r="332" spans="3:17" x14ac:dyDescent="0.2">
      <c r="C332" s="67"/>
      <c r="D332" s="66"/>
      <c r="E332" s="66"/>
      <c r="F332" s="66"/>
      <c r="G332" s="66"/>
      <c r="H332" s="66"/>
      <c r="I332" s="66"/>
      <c r="J332" s="66"/>
      <c r="K332" s="68"/>
      <c r="L332" s="68"/>
      <c r="M332" s="68"/>
      <c r="N332" s="66"/>
      <c r="O332" s="66"/>
      <c r="P332" s="66"/>
      <c r="Q332" s="66"/>
    </row>
    <row r="333" spans="3:17" x14ac:dyDescent="0.2">
      <c r="C333" s="67"/>
      <c r="D333" s="66"/>
      <c r="E333" s="66"/>
      <c r="F333" s="66"/>
      <c r="G333" s="66"/>
      <c r="H333" s="66"/>
      <c r="I333" s="66"/>
      <c r="J333" s="66"/>
      <c r="K333" s="68"/>
      <c r="L333" s="68"/>
      <c r="M333" s="68"/>
      <c r="N333" s="66"/>
      <c r="O333" s="66"/>
      <c r="P333" s="66"/>
      <c r="Q333" s="66"/>
    </row>
    <row r="334" spans="3:17" x14ac:dyDescent="0.2">
      <c r="C334" s="67"/>
      <c r="D334" s="66"/>
      <c r="E334" s="66"/>
      <c r="F334" s="66"/>
      <c r="G334" s="66"/>
      <c r="H334" s="66"/>
      <c r="I334" s="66"/>
      <c r="J334" s="66"/>
      <c r="K334" s="68"/>
      <c r="L334" s="68"/>
      <c r="M334" s="68"/>
      <c r="N334" s="66"/>
      <c r="O334" s="66"/>
      <c r="P334" s="66"/>
      <c r="Q334" s="66"/>
    </row>
    <row r="335" spans="3:17" x14ac:dyDescent="0.2">
      <c r="C335" s="67"/>
      <c r="D335" s="66"/>
      <c r="E335" s="66"/>
      <c r="F335" s="66"/>
      <c r="G335" s="66"/>
      <c r="H335" s="66"/>
      <c r="I335" s="66"/>
      <c r="J335" s="66"/>
      <c r="K335" s="68"/>
      <c r="L335" s="68"/>
      <c r="M335" s="68"/>
      <c r="N335" s="66"/>
      <c r="O335" s="66"/>
      <c r="P335" s="66"/>
      <c r="Q335" s="66"/>
    </row>
    <row r="336" spans="3:17" x14ac:dyDescent="0.2">
      <c r="C336" s="67"/>
      <c r="D336" s="66"/>
      <c r="E336" s="66"/>
      <c r="F336" s="66"/>
      <c r="G336" s="66"/>
      <c r="H336" s="66"/>
      <c r="I336" s="66"/>
      <c r="J336" s="66"/>
      <c r="K336" s="68"/>
      <c r="L336" s="68"/>
      <c r="M336" s="68"/>
      <c r="N336" s="66"/>
      <c r="O336" s="66"/>
      <c r="P336" s="66"/>
      <c r="Q336" s="66"/>
    </row>
    <row r="337" spans="3:17" x14ac:dyDescent="0.2">
      <c r="C337" s="67"/>
      <c r="D337" s="66"/>
      <c r="E337" s="66"/>
      <c r="F337" s="66"/>
      <c r="G337" s="66"/>
      <c r="H337" s="66"/>
      <c r="I337" s="66"/>
      <c r="J337" s="66"/>
      <c r="K337" s="68"/>
      <c r="L337" s="68"/>
      <c r="M337" s="68"/>
      <c r="N337" s="66"/>
      <c r="O337" s="66"/>
      <c r="P337" s="66"/>
      <c r="Q337" s="66"/>
    </row>
    <row r="338" spans="3:17" x14ac:dyDescent="0.2">
      <c r="C338" s="67"/>
      <c r="D338" s="66"/>
      <c r="E338" s="66"/>
      <c r="F338" s="66"/>
      <c r="G338" s="66"/>
      <c r="H338" s="66"/>
      <c r="I338" s="66"/>
      <c r="J338" s="66"/>
      <c r="K338" s="68"/>
      <c r="L338" s="68"/>
      <c r="M338" s="68"/>
      <c r="N338" s="66"/>
      <c r="O338" s="66"/>
      <c r="P338" s="66"/>
      <c r="Q338" s="66"/>
    </row>
    <row r="339" spans="3:17" x14ac:dyDescent="0.2">
      <c r="C339" s="67"/>
      <c r="D339" s="66"/>
      <c r="E339" s="66"/>
      <c r="F339" s="66"/>
      <c r="G339" s="66"/>
      <c r="H339" s="66"/>
      <c r="I339" s="66"/>
      <c r="J339" s="66"/>
      <c r="K339" s="68"/>
      <c r="L339" s="68"/>
      <c r="M339" s="68"/>
      <c r="N339" s="66"/>
      <c r="O339" s="66"/>
      <c r="P339" s="66"/>
      <c r="Q339" s="66"/>
    </row>
    <row r="340" spans="3:17" x14ac:dyDescent="0.2">
      <c r="C340" s="67"/>
      <c r="D340" s="66"/>
      <c r="E340" s="66"/>
      <c r="F340" s="66"/>
      <c r="G340" s="66"/>
      <c r="H340" s="66"/>
      <c r="I340" s="66"/>
      <c r="J340" s="66"/>
      <c r="K340" s="68"/>
      <c r="L340" s="68"/>
      <c r="M340" s="68"/>
      <c r="N340" s="66"/>
      <c r="O340" s="66"/>
      <c r="P340" s="66"/>
      <c r="Q340" s="66"/>
    </row>
    <row r="341" spans="3:17" x14ac:dyDescent="0.2">
      <c r="C341" s="67"/>
      <c r="D341" s="66"/>
      <c r="E341" s="66"/>
      <c r="F341" s="66"/>
      <c r="G341" s="66"/>
      <c r="H341" s="66"/>
      <c r="I341" s="66"/>
      <c r="J341" s="66"/>
      <c r="K341" s="68"/>
      <c r="L341" s="68"/>
      <c r="M341" s="68"/>
      <c r="N341" s="66"/>
      <c r="O341" s="66"/>
      <c r="P341" s="66"/>
      <c r="Q341" s="66"/>
    </row>
    <row r="342" spans="3:17" x14ac:dyDescent="0.2">
      <c r="C342" s="67"/>
      <c r="D342" s="66"/>
      <c r="E342" s="66"/>
      <c r="F342" s="66"/>
      <c r="G342" s="66"/>
      <c r="H342" s="66"/>
      <c r="I342" s="66"/>
      <c r="J342" s="66"/>
      <c r="K342" s="68"/>
      <c r="L342" s="68"/>
      <c r="M342" s="68"/>
      <c r="N342" s="66"/>
      <c r="O342" s="66"/>
      <c r="P342" s="66"/>
      <c r="Q342" s="66"/>
    </row>
    <row r="343" spans="3:17" x14ac:dyDescent="0.2">
      <c r="C343" s="67"/>
      <c r="D343" s="66"/>
      <c r="E343" s="66"/>
      <c r="F343" s="66"/>
      <c r="G343" s="66"/>
      <c r="H343" s="66"/>
      <c r="I343" s="66"/>
      <c r="J343" s="66"/>
      <c r="K343" s="68"/>
      <c r="L343" s="68"/>
      <c r="M343" s="68"/>
      <c r="N343" s="66"/>
      <c r="O343" s="66"/>
      <c r="P343" s="66"/>
      <c r="Q343" s="66"/>
    </row>
    <row r="344" spans="3:17" x14ac:dyDescent="0.2">
      <c r="C344" s="67"/>
      <c r="D344" s="66"/>
      <c r="E344" s="66"/>
      <c r="F344" s="66"/>
      <c r="G344" s="66"/>
      <c r="H344" s="66"/>
      <c r="I344" s="66"/>
      <c r="J344" s="66"/>
      <c r="K344" s="68"/>
      <c r="L344" s="68"/>
      <c r="M344" s="68"/>
      <c r="N344" s="66"/>
      <c r="O344" s="66"/>
      <c r="P344" s="66"/>
      <c r="Q344" s="66"/>
    </row>
    <row r="345" spans="3:17" x14ac:dyDescent="0.2">
      <c r="C345" s="67"/>
      <c r="D345" s="66"/>
      <c r="E345" s="66"/>
      <c r="F345" s="66"/>
      <c r="G345" s="66"/>
      <c r="H345" s="66"/>
      <c r="I345" s="66"/>
      <c r="J345" s="66"/>
      <c r="K345" s="68"/>
      <c r="L345" s="68"/>
      <c r="M345" s="68"/>
      <c r="N345" s="66"/>
      <c r="O345" s="66"/>
      <c r="P345" s="66"/>
      <c r="Q345" s="66"/>
    </row>
    <row r="346" spans="3:17" x14ac:dyDescent="0.2">
      <c r="C346" s="67"/>
      <c r="D346" s="66"/>
      <c r="E346" s="66"/>
      <c r="F346" s="66"/>
      <c r="G346" s="66"/>
      <c r="H346" s="66"/>
      <c r="I346" s="66"/>
      <c r="J346" s="66"/>
      <c r="K346" s="68"/>
      <c r="L346" s="68"/>
      <c r="M346" s="68"/>
      <c r="N346" s="66"/>
      <c r="O346" s="66"/>
      <c r="P346" s="66"/>
      <c r="Q346" s="66"/>
    </row>
    <row r="347" spans="3:17" x14ac:dyDescent="0.2">
      <c r="C347" s="67"/>
      <c r="D347" s="66"/>
      <c r="E347" s="66"/>
      <c r="F347" s="66"/>
      <c r="G347" s="66"/>
      <c r="H347" s="66"/>
      <c r="I347" s="66"/>
      <c r="J347" s="66"/>
      <c r="K347" s="68"/>
      <c r="L347" s="68"/>
      <c r="M347" s="68"/>
      <c r="N347" s="66"/>
      <c r="O347" s="66"/>
      <c r="P347" s="66"/>
      <c r="Q347" s="66"/>
    </row>
    <row r="348" spans="3:17" x14ac:dyDescent="0.2">
      <c r="C348" s="67"/>
      <c r="D348" s="66"/>
      <c r="E348" s="66"/>
      <c r="F348" s="66"/>
      <c r="G348" s="66"/>
      <c r="H348" s="66"/>
      <c r="I348" s="66"/>
      <c r="J348" s="66"/>
      <c r="K348" s="68"/>
      <c r="L348" s="68"/>
      <c r="M348" s="68"/>
      <c r="N348" s="66"/>
      <c r="O348" s="66"/>
      <c r="P348" s="66"/>
      <c r="Q348" s="66"/>
    </row>
    <row r="349" spans="3:17" x14ac:dyDescent="0.2">
      <c r="C349" s="67"/>
      <c r="D349" s="66"/>
      <c r="E349" s="66"/>
      <c r="F349" s="66"/>
      <c r="G349" s="66"/>
      <c r="H349" s="66"/>
      <c r="I349" s="66"/>
      <c r="J349" s="66"/>
      <c r="K349" s="68"/>
      <c r="L349" s="68"/>
      <c r="M349" s="68"/>
      <c r="N349" s="66"/>
      <c r="O349" s="66"/>
      <c r="P349" s="66"/>
      <c r="Q349" s="66"/>
    </row>
    <row r="350" spans="3:17" x14ac:dyDescent="0.2">
      <c r="C350" s="67"/>
      <c r="D350" s="66"/>
      <c r="E350" s="66"/>
      <c r="F350" s="66"/>
      <c r="G350" s="66"/>
      <c r="H350" s="66"/>
      <c r="I350" s="66"/>
      <c r="J350" s="66"/>
      <c r="K350" s="68"/>
      <c r="L350" s="68"/>
      <c r="M350" s="68"/>
      <c r="N350" s="66"/>
      <c r="O350" s="66"/>
      <c r="P350" s="66"/>
      <c r="Q350" s="66"/>
    </row>
    <row r="351" spans="3:17" x14ac:dyDescent="0.2">
      <c r="C351" s="67"/>
      <c r="D351" s="66"/>
      <c r="E351" s="66"/>
      <c r="F351" s="66"/>
      <c r="G351" s="66"/>
      <c r="H351" s="66"/>
      <c r="I351" s="66"/>
      <c r="J351" s="66"/>
      <c r="K351" s="68"/>
      <c r="L351" s="68"/>
      <c r="M351" s="68"/>
      <c r="N351" s="66"/>
      <c r="O351" s="66"/>
      <c r="P351" s="66"/>
      <c r="Q351" s="66"/>
    </row>
    <row r="352" spans="3:17" x14ac:dyDescent="0.2">
      <c r="C352" s="67"/>
      <c r="D352" s="66"/>
      <c r="E352" s="66"/>
      <c r="F352" s="66"/>
      <c r="G352" s="66"/>
      <c r="H352" s="66"/>
      <c r="I352" s="66"/>
      <c r="J352" s="66"/>
      <c r="K352" s="68"/>
      <c r="L352" s="68"/>
      <c r="M352" s="68"/>
      <c r="N352" s="66"/>
      <c r="O352" s="66"/>
      <c r="P352" s="66"/>
      <c r="Q352" s="66"/>
    </row>
    <row r="353" spans="3:17" x14ac:dyDescent="0.2">
      <c r="C353" s="67"/>
      <c r="D353" s="66"/>
      <c r="E353" s="66"/>
      <c r="F353" s="66"/>
      <c r="G353" s="66"/>
      <c r="H353" s="66"/>
      <c r="I353" s="66"/>
      <c r="J353" s="66"/>
      <c r="K353" s="68"/>
      <c r="L353" s="68"/>
      <c r="M353" s="68"/>
      <c r="N353" s="66"/>
      <c r="O353" s="66"/>
      <c r="P353" s="66"/>
      <c r="Q353" s="66"/>
    </row>
    <row r="354" spans="3:17" x14ac:dyDescent="0.2">
      <c r="C354" s="67"/>
      <c r="D354" s="66"/>
      <c r="E354" s="66"/>
      <c r="F354" s="66"/>
      <c r="G354" s="66"/>
      <c r="H354" s="66"/>
      <c r="I354" s="66"/>
      <c r="J354" s="66"/>
      <c r="K354" s="68"/>
      <c r="L354" s="68"/>
      <c r="M354" s="68"/>
      <c r="N354" s="66"/>
      <c r="O354" s="66"/>
      <c r="P354" s="66"/>
      <c r="Q354" s="66"/>
    </row>
    <row r="355" spans="3:17" x14ac:dyDescent="0.2">
      <c r="C355" s="67"/>
      <c r="D355" s="66"/>
      <c r="E355" s="66"/>
      <c r="F355" s="66"/>
      <c r="G355" s="66"/>
      <c r="H355" s="66"/>
      <c r="I355" s="66"/>
      <c r="J355" s="66"/>
      <c r="K355" s="68"/>
      <c r="L355" s="68"/>
      <c r="M355" s="68"/>
      <c r="N355" s="66"/>
      <c r="O355" s="66"/>
      <c r="P355" s="66"/>
      <c r="Q355" s="66"/>
    </row>
    <row r="356" spans="3:17" x14ac:dyDescent="0.2">
      <c r="C356" s="67"/>
      <c r="D356" s="66"/>
      <c r="E356" s="66"/>
      <c r="F356" s="66"/>
      <c r="G356" s="66"/>
      <c r="H356" s="66"/>
      <c r="I356" s="66"/>
      <c r="J356" s="66"/>
      <c r="K356" s="68"/>
      <c r="L356" s="68"/>
      <c r="M356" s="68"/>
      <c r="N356" s="66"/>
      <c r="O356" s="66"/>
      <c r="P356" s="66"/>
      <c r="Q356" s="66"/>
    </row>
    <row r="357" spans="3:17" x14ac:dyDescent="0.2">
      <c r="C357" s="67"/>
      <c r="D357" s="66"/>
      <c r="E357" s="66"/>
      <c r="F357" s="66"/>
      <c r="G357" s="66"/>
      <c r="H357" s="66"/>
      <c r="I357" s="66"/>
      <c r="J357" s="66"/>
      <c r="K357" s="68"/>
      <c r="L357" s="68"/>
      <c r="M357" s="68"/>
      <c r="N357" s="66"/>
      <c r="O357" s="66"/>
      <c r="P357" s="66"/>
      <c r="Q357" s="66"/>
    </row>
    <row r="358" spans="3:17" x14ac:dyDescent="0.2">
      <c r="C358" s="67"/>
      <c r="D358" s="66"/>
      <c r="E358" s="66"/>
      <c r="F358" s="66"/>
      <c r="G358" s="66"/>
      <c r="H358" s="66"/>
      <c r="I358" s="66"/>
      <c r="J358" s="66"/>
      <c r="K358" s="68"/>
      <c r="L358" s="68"/>
      <c r="M358" s="68"/>
      <c r="N358" s="66"/>
      <c r="O358" s="66"/>
      <c r="P358" s="66"/>
      <c r="Q358" s="66"/>
    </row>
    <row r="359" spans="3:17" x14ac:dyDescent="0.2">
      <c r="C359" s="67"/>
      <c r="D359" s="66"/>
      <c r="E359" s="66"/>
      <c r="F359" s="66"/>
      <c r="G359" s="66"/>
      <c r="H359" s="66"/>
      <c r="I359" s="66"/>
      <c r="J359" s="66"/>
      <c r="K359" s="68"/>
      <c r="L359" s="68"/>
      <c r="M359" s="68"/>
      <c r="N359" s="66"/>
      <c r="O359" s="66"/>
      <c r="P359" s="66"/>
      <c r="Q359" s="66"/>
    </row>
    <row r="360" spans="3:17" x14ac:dyDescent="0.2">
      <c r="C360" s="67"/>
      <c r="D360" s="66"/>
      <c r="E360" s="66"/>
      <c r="F360" s="66"/>
      <c r="G360" s="66"/>
      <c r="H360" s="66"/>
      <c r="I360" s="66"/>
      <c r="J360" s="66"/>
      <c r="K360" s="68"/>
      <c r="L360" s="68"/>
      <c r="M360" s="68"/>
      <c r="N360" s="66"/>
      <c r="O360" s="66"/>
      <c r="P360" s="66"/>
      <c r="Q360" s="66"/>
    </row>
    <row r="361" spans="3:17" x14ac:dyDescent="0.2">
      <c r="C361" s="67"/>
      <c r="D361" s="66"/>
      <c r="E361" s="66"/>
      <c r="F361" s="66"/>
      <c r="G361" s="66"/>
      <c r="H361" s="66"/>
      <c r="I361" s="66"/>
      <c r="J361" s="66"/>
      <c r="K361" s="68"/>
      <c r="L361" s="68"/>
      <c r="M361" s="68"/>
      <c r="N361" s="66"/>
      <c r="O361" s="66"/>
      <c r="P361" s="66"/>
      <c r="Q361" s="66"/>
    </row>
    <row r="362" spans="3:17" x14ac:dyDescent="0.2">
      <c r="C362" s="67"/>
      <c r="D362" s="66"/>
      <c r="E362" s="66"/>
      <c r="F362" s="66"/>
      <c r="G362" s="66"/>
      <c r="H362" s="66"/>
      <c r="I362" s="66"/>
      <c r="J362" s="66"/>
      <c r="K362" s="68"/>
      <c r="L362" s="68"/>
      <c r="M362" s="68"/>
      <c r="N362" s="66"/>
      <c r="O362" s="66"/>
      <c r="P362" s="66"/>
      <c r="Q362" s="66"/>
    </row>
    <row r="363" spans="3:17" x14ac:dyDescent="0.2">
      <c r="C363" s="67"/>
      <c r="D363" s="66"/>
      <c r="E363" s="66"/>
      <c r="F363" s="66"/>
      <c r="G363" s="66"/>
      <c r="H363" s="66"/>
      <c r="I363" s="66"/>
      <c r="J363" s="66"/>
      <c r="K363" s="68"/>
      <c r="L363" s="68"/>
      <c r="M363" s="68"/>
      <c r="N363" s="66"/>
      <c r="O363" s="66"/>
      <c r="P363" s="66"/>
      <c r="Q363" s="66"/>
    </row>
    <row r="364" spans="3:17" x14ac:dyDescent="0.2">
      <c r="C364" s="67"/>
      <c r="D364" s="66"/>
      <c r="E364" s="66"/>
      <c r="F364" s="66"/>
      <c r="G364" s="66"/>
      <c r="H364" s="66"/>
      <c r="I364" s="66"/>
      <c r="J364" s="66"/>
      <c r="K364" s="68"/>
      <c r="L364" s="68"/>
      <c r="M364" s="68"/>
      <c r="N364" s="66"/>
      <c r="O364" s="66"/>
      <c r="P364" s="66"/>
      <c r="Q364" s="66"/>
    </row>
    <row r="365" spans="3:17" x14ac:dyDescent="0.2">
      <c r="C365" s="67"/>
      <c r="D365" s="66"/>
      <c r="E365" s="66"/>
      <c r="F365" s="66"/>
      <c r="G365" s="66"/>
      <c r="H365" s="66"/>
      <c r="I365" s="66"/>
      <c r="J365" s="66"/>
      <c r="K365" s="68"/>
      <c r="L365" s="68"/>
      <c r="M365" s="68"/>
      <c r="N365" s="66"/>
      <c r="O365" s="66"/>
      <c r="P365" s="66"/>
      <c r="Q365" s="66"/>
    </row>
    <row r="366" spans="3:17" x14ac:dyDescent="0.2">
      <c r="C366" s="67"/>
      <c r="D366" s="66"/>
      <c r="E366" s="66"/>
      <c r="F366" s="66"/>
      <c r="G366" s="66"/>
      <c r="H366" s="66"/>
      <c r="I366" s="66"/>
      <c r="J366" s="66"/>
      <c r="K366" s="68"/>
      <c r="L366" s="68"/>
      <c r="M366" s="68"/>
      <c r="N366" s="66"/>
      <c r="O366" s="66"/>
      <c r="P366" s="66"/>
      <c r="Q366" s="66"/>
    </row>
    <row r="367" spans="3:17" x14ac:dyDescent="0.2">
      <c r="C367" s="67"/>
      <c r="D367" s="66"/>
      <c r="E367" s="66"/>
      <c r="F367" s="66"/>
      <c r="G367" s="66"/>
      <c r="H367" s="66"/>
      <c r="I367" s="66"/>
      <c r="J367" s="66"/>
      <c r="K367" s="68"/>
      <c r="L367" s="68"/>
      <c r="M367" s="68"/>
      <c r="N367" s="66"/>
      <c r="O367" s="66"/>
      <c r="P367" s="66"/>
      <c r="Q367" s="66"/>
    </row>
    <row r="368" spans="3:17" x14ac:dyDescent="0.2">
      <c r="C368" s="67"/>
      <c r="D368" s="66"/>
      <c r="E368" s="66"/>
      <c r="F368" s="66"/>
      <c r="G368" s="66"/>
      <c r="H368" s="66"/>
      <c r="I368" s="66"/>
      <c r="J368" s="66"/>
      <c r="K368" s="68"/>
      <c r="L368" s="68"/>
      <c r="M368" s="68"/>
      <c r="N368" s="66"/>
      <c r="O368" s="66"/>
      <c r="P368" s="66"/>
      <c r="Q368" s="66"/>
    </row>
    <row r="369" spans="3:17" x14ac:dyDescent="0.2">
      <c r="C369" s="67"/>
      <c r="D369" s="66"/>
      <c r="E369" s="66"/>
      <c r="F369" s="66"/>
      <c r="G369" s="66"/>
      <c r="H369" s="66"/>
      <c r="I369" s="66"/>
      <c r="J369" s="66"/>
      <c r="K369" s="68"/>
      <c r="L369" s="68"/>
      <c r="M369" s="68"/>
      <c r="N369" s="66"/>
      <c r="O369" s="66"/>
      <c r="P369" s="66"/>
      <c r="Q369" s="66"/>
    </row>
    <row r="370" spans="3:17" x14ac:dyDescent="0.2">
      <c r="C370" s="67"/>
      <c r="D370" s="66"/>
      <c r="E370" s="66"/>
      <c r="F370" s="66"/>
      <c r="G370" s="66"/>
      <c r="H370" s="66"/>
      <c r="I370" s="66"/>
      <c r="J370" s="66"/>
      <c r="K370" s="68"/>
      <c r="L370" s="68"/>
      <c r="M370" s="68"/>
      <c r="N370" s="66"/>
      <c r="O370" s="66"/>
      <c r="P370" s="66"/>
      <c r="Q370" s="66"/>
    </row>
    <row r="371" spans="3:17" x14ac:dyDescent="0.2">
      <c r="C371" s="67"/>
      <c r="D371" s="66"/>
      <c r="E371" s="66"/>
      <c r="F371" s="66"/>
      <c r="G371" s="66"/>
      <c r="H371" s="66"/>
      <c r="I371" s="66"/>
      <c r="J371" s="66"/>
      <c r="K371" s="68"/>
      <c r="L371" s="68"/>
      <c r="M371" s="68"/>
      <c r="N371" s="66"/>
      <c r="O371" s="66"/>
      <c r="P371" s="66"/>
      <c r="Q371" s="66"/>
    </row>
    <row r="372" spans="3:17" x14ac:dyDescent="0.2">
      <c r="C372" s="67"/>
      <c r="D372" s="66"/>
      <c r="E372" s="66"/>
      <c r="F372" s="66"/>
      <c r="G372" s="66"/>
      <c r="H372" s="66"/>
      <c r="I372" s="66"/>
      <c r="J372" s="66"/>
      <c r="K372" s="68"/>
      <c r="L372" s="68"/>
      <c r="M372" s="68"/>
      <c r="N372" s="66"/>
      <c r="O372" s="66"/>
      <c r="P372" s="66"/>
      <c r="Q372" s="66"/>
    </row>
    <row r="373" spans="3:17" x14ac:dyDescent="0.2">
      <c r="C373" s="67"/>
      <c r="D373" s="66"/>
      <c r="E373" s="66"/>
      <c r="F373" s="66"/>
      <c r="G373" s="66"/>
      <c r="H373" s="66"/>
      <c r="I373" s="66"/>
      <c r="J373" s="66"/>
      <c r="K373" s="68"/>
      <c r="L373" s="68"/>
      <c r="M373" s="68"/>
      <c r="N373" s="66"/>
      <c r="O373" s="66"/>
      <c r="P373" s="66"/>
      <c r="Q373" s="66"/>
    </row>
    <row r="374" spans="3:17" x14ac:dyDescent="0.2">
      <c r="C374" s="67"/>
      <c r="D374" s="66"/>
      <c r="E374" s="66"/>
      <c r="F374" s="66"/>
      <c r="G374" s="66"/>
      <c r="H374" s="66"/>
      <c r="I374" s="66"/>
      <c r="J374" s="66"/>
      <c r="K374" s="68"/>
      <c r="L374" s="68"/>
      <c r="M374" s="68"/>
      <c r="N374" s="66"/>
      <c r="O374" s="66"/>
      <c r="P374" s="66"/>
      <c r="Q374" s="66"/>
    </row>
    <row r="375" spans="3:17" x14ac:dyDescent="0.2">
      <c r="C375" s="67"/>
      <c r="D375" s="66"/>
      <c r="E375" s="66"/>
      <c r="F375" s="66"/>
      <c r="G375" s="66"/>
      <c r="H375" s="66"/>
      <c r="I375" s="66"/>
      <c r="J375" s="66"/>
      <c r="K375" s="68"/>
      <c r="L375" s="68"/>
      <c r="M375" s="68"/>
      <c r="N375" s="66"/>
      <c r="O375" s="66"/>
      <c r="P375" s="66"/>
      <c r="Q375" s="66"/>
    </row>
    <row r="376" spans="3:17" x14ac:dyDescent="0.2">
      <c r="C376" s="67"/>
      <c r="D376" s="66"/>
      <c r="E376" s="66"/>
      <c r="F376" s="66"/>
      <c r="G376" s="66"/>
      <c r="H376" s="66"/>
      <c r="I376" s="66"/>
      <c r="J376" s="66"/>
      <c r="K376" s="68"/>
      <c r="L376" s="68"/>
      <c r="M376" s="68"/>
      <c r="N376" s="66"/>
      <c r="O376" s="66"/>
      <c r="P376" s="66"/>
      <c r="Q376" s="66"/>
    </row>
    <row r="377" spans="3:17" x14ac:dyDescent="0.2">
      <c r="C377" s="67"/>
      <c r="D377" s="66"/>
      <c r="E377" s="66"/>
      <c r="F377" s="66"/>
      <c r="G377" s="66"/>
      <c r="H377" s="66"/>
      <c r="I377" s="66"/>
      <c r="J377" s="66"/>
      <c r="K377" s="68"/>
      <c r="L377" s="68"/>
      <c r="M377" s="68"/>
      <c r="N377" s="66"/>
      <c r="O377" s="66"/>
      <c r="P377" s="66"/>
      <c r="Q377" s="66"/>
    </row>
    <row r="378" spans="3:17" x14ac:dyDescent="0.2">
      <c r="C378" s="67"/>
      <c r="D378" s="66"/>
      <c r="E378" s="66"/>
      <c r="F378" s="66"/>
      <c r="G378" s="66"/>
      <c r="H378" s="66"/>
      <c r="I378" s="66"/>
      <c r="J378" s="66"/>
      <c r="K378" s="68"/>
      <c r="L378" s="68"/>
      <c r="M378" s="68"/>
      <c r="N378" s="66"/>
      <c r="O378" s="66"/>
      <c r="P378" s="66"/>
      <c r="Q378" s="66"/>
    </row>
    <row r="379" spans="3:17" x14ac:dyDescent="0.2">
      <c r="C379" s="67"/>
      <c r="D379" s="66"/>
      <c r="E379" s="66"/>
      <c r="F379" s="66"/>
      <c r="G379" s="66"/>
      <c r="H379" s="66"/>
      <c r="I379" s="66"/>
      <c r="J379" s="66"/>
      <c r="K379" s="68"/>
      <c r="L379" s="68"/>
      <c r="M379" s="68"/>
      <c r="N379" s="66"/>
      <c r="O379" s="66"/>
      <c r="P379" s="66"/>
      <c r="Q379" s="66"/>
    </row>
    <row r="380" spans="3:17" x14ac:dyDescent="0.2">
      <c r="C380" s="67"/>
      <c r="D380" s="66"/>
      <c r="E380" s="66"/>
      <c r="F380" s="66"/>
      <c r="G380" s="66"/>
      <c r="H380" s="66"/>
      <c r="I380" s="66"/>
      <c r="J380" s="66"/>
      <c r="K380" s="68"/>
      <c r="L380" s="68"/>
      <c r="M380" s="68"/>
      <c r="N380" s="66"/>
      <c r="O380" s="66"/>
      <c r="P380" s="66"/>
      <c r="Q380" s="66"/>
    </row>
    <row r="381" spans="3:17" x14ac:dyDescent="0.2">
      <c r="C381" s="67"/>
      <c r="D381" s="66"/>
      <c r="E381" s="66"/>
      <c r="F381" s="66"/>
      <c r="G381" s="66"/>
      <c r="H381" s="66"/>
      <c r="I381" s="66"/>
      <c r="J381" s="66"/>
      <c r="K381" s="68"/>
      <c r="L381" s="68"/>
      <c r="M381" s="68"/>
      <c r="N381" s="66"/>
      <c r="O381" s="66"/>
      <c r="P381" s="66"/>
      <c r="Q381" s="66"/>
    </row>
    <row r="382" spans="3:17" x14ac:dyDescent="0.2">
      <c r="C382" s="67"/>
      <c r="D382" s="66"/>
      <c r="E382" s="66"/>
      <c r="F382" s="66"/>
      <c r="G382" s="66"/>
      <c r="H382" s="66"/>
      <c r="I382" s="66"/>
      <c r="J382" s="66"/>
      <c r="K382" s="68"/>
      <c r="L382" s="68"/>
      <c r="M382" s="68"/>
      <c r="N382" s="66"/>
      <c r="O382" s="66"/>
      <c r="P382" s="66"/>
      <c r="Q382" s="66"/>
    </row>
    <row r="383" spans="3:17" x14ac:dyDescent="0.2">
      <c r="C383" s="67"/>
      <c r="D383" s="66"/>
      <c r="E383" s="66"/>
      <c r="F383" s="66"/>
      <c r="G383" s="66"/>
      <c r="H383" s="66"/>
      <c r="I383" s="66"/>
      <c r="J383" s="66"/>
      <c r="K383" s="68"/>
      <c r="L383" s="68"/>
      <c r="M383" s="68"/>
      <c r="N383" s="66"/>
      <c r="O383" s="66"/>
      <c r="P383" s="66"/>
      <c r="Q383" s="66"/>
    </row>
    <row r="384" spans="3:17" x14ac:dyDescent="0.2">
      <c r="C384" s="67"/>
      <c r="D384" s="66"/>
      <c r="E384" s="66"/>
      <c r="F384" s="66"/>
      <c r="G384" s="66"/>
      <c r="H384" s="66"/>
      <c r="I384" s="66"/>
      <c r="J384" s="66"/>
      <c r="K384" s="68"/>
      <c r="L384" s="68"/>
      <c r="M384" s="68"/>
      <c r="N384" s="66"/>
      <c r="O384" s="66"/>
      <c r="P384" s="66"/>
      <c r="Q384" s="66"/>
    </row>
    <row r="385" spans="3:17" x14ac:dyDescent="0.2">
      <c r="C385" s="67"/>
      <c r="D385" s="66"/>
      <c r="E385" s="66"/>
      <c r="F385" s="66"/>
      <c r="G385" s="66"/>
      <c r="H385" s="66"/>
      <c r="I385" s="66"/>
      <c r="J385" s="66"/>
      <c r="K385" s="68"/>
      <c r="L385" s="68"/>
      <c r="M385" s="68"/>
      <c r="N385" s="66"/>
      <c r="O385" s="66"/>
      <c r="P385" s="66"/>
      <c r="Q385" s="66"/>
    </row>
    <row r="386" spans="3:17" x14ac:dyDescent="0.2">
      <c r="C386" s="67"/>
      <c r="D386" s="66"/>
      <c r="E386" s="66"/>
      <c r="F386" s="66"/>
      <c r="G386" s="66"/>
      <c r="H386" s="66"/>
      <c r="I386" s="66"/>
      <c r="J386" s="66"/>
      <c r="K386" s="68"/>
      <c r="L386" s="68"/>
      <c r="M386" s="68"/>
      <c r="N386" s="66"/>
      <c r="O386" s="66"/>
      <c r="P386" s="66"/>
      <c r="Q386" s="66"/>
    </row>
    <row r="387" spans="3:17" x14ac:dyDescent="0.2">
      <c r="C387" s="67"/>
      <c r="D387" s="66"/>
      <c r="E387" s="66"/>
      <c r="F387" s="66"/>
      <c r="G387" s="66"/>
      <c r="H387" s="66"/>
      <c r="I387" s="66"/>
      <c r="J387" s="66"/>
      <c r="K387" s="68"/>
      <c r="L387" s="68"/>
      <c r="M387" s="68"/>
      <c r="N387" s="66"/>
      <c r="O387" s="66"/>
      <c r="P387" s="66"/>
      <c r="Q387" s="66"/>
    </row>
    <row r="388" spans="3:17" x14ac:dyDescent="0.2">
      <c r="C388" s="67"/>
      <c r="D388" s="66"/>
      <c r="E388" s="66"/>
      <c r="F388" s="66"/>
      <c r="G388" s="66"/>
      <c r="H388" s="66"/>
      <c r="I388" s="66"/>
      <c r="J388" s="66"/>
      <c r="K388" s="68"/>
      <c r="L388" s="68"/>
      <c r="M388" s="68"/>
      <c r="N388" s="66"/>
      <c r="O388" s="66"/>
      <c r="P388" s="66"/>
      <c r="Q388" s="66"/>
    </row>
    <row r="389" spans="3:17" x14ac:dyDescent="0.2">
      <c r="C389" s="67"/>
      <c r="D389" s="66"/>
      <c r="E389" s="66"/>
      <c r="F389" s="66"/>
      <c r="G389" s="66"/>
      <c r="H389" s="66"/>
      <c r="I389" s="66"/>
      <c r="J389" s="66"/>
      <c r="K389" s="68"/>
      <c r="L389" s="68"/>
      <c r="M389" s="68"/>
      <c r="N389" s="66"/>
      <c r="O389" s="66"/>
      <c r="P389" s="66"/>
      <c r="Q389" s="66"/>
    </row>
    <row r="390" spans="3:17" x14ac:dyDescent="0.2">
      <c r="C390" s="67"/>
      <c r="D390" s="66"/>
      <c r="E390" s="66"/>
      <c r="F390" s="66"/>
      <c r="G390" s="66"/>
      <c r="H390" s="66"/>
      <c r="I390" s="66"/>
      <c r="J390" s="66"/>
      <c r="K390" s="68"/>
      <c r="L390" s="68"/>
      <c r="M390" s="68"/>
      <c r="N390" s="66"/>
      <c r="O390" s="66"/>
      <c r="P390" s="66"/>
      <c r="Q390" s="66"/>
    </row>
    <row r="391" spans="3:17" x14ac:dyDescent="0.2">
      <c r="C391" s="67"/>
      <c r="D391" s="66"/>
      <c r="E391" s="66"/>
      <c r="F391" s="66"/>
      <c r="G391" s="66"/>
      <c r="H391" s="66"/>
      <c r="I391" s="66"/>
      <c r="J391" s="66"/>
      <c r="K391" s="68"/>
      <c r="L391" s="68"/>
      <c r="M391" s="68"/>
      <c r="N391" s="66"/>
      <c r="O391" s="66"/>
      <c r="P391" s="66"/>
      <c r="Q391" s="66"/>
    </row>
    <row r="392" spans="3:17" x14ac:dyDescent="0.2">
      <c r="C392" s="67"/>
      <c r="D392" s="66"/>
      <c r="E392" s="66"/>
      <c r="F392" s="66"/>
      <c r="G392" s="66"/>
      <c r="H392" s="66"/>
      <c r="I392" s="66"/>
      <c r="J392" s="66"/>
      <c r="K392" s="68"/>
      <c r="L392" s="68"/>
      <c r="M392" s="68"/>
      <c r="N392" s="66"/>
      <c r="O392" s="66"/>
      <c r="P392" s="66"/>
      <c r="Q392" s="66"/>
    </row>
    <row r="393" spans="3:17" x14ac:dyDescent="0.2">
      <c r="C393" s="67"/>
      <c r="D393" s="66"/>
      <c r="E393" s="66"/>
      <c r="F393" s="66"/>
      <c r="G393" s="66"/>
      <c r="H393" s="66"/>
      <c r="I393" s="66"/>
      <c r="J393" s="66"/>
      <c r="K393" s="68"/>
      <c r="L393" s="68"/>
      <c r="M393" s="68"/>
      <c r="N393" s="66"/>
      <c r="O393" s="66"/>
      <c r="P393" s="66"/>
      <c r="Q393" s="66"/>
    </row>
    <row r="394" spans="3:17" x14ac:dyDescent="0.2">
      <c r="C394" s="67"/>
      <c r="D394" s="66"/>
      <c r="E394" s="66"/>
      <c r="F394" s="66"/>
      <c r="G394" s="66"/>
      <c r="H394" s="66"/>
      <c r="I394" s="66"/>
      <c r="J394" s="66"/>
      <c r="K394" s="68"/>
      <c r="L394" s="68"/>
      <c r="M394" s="68"/>
      <c r="N394" s="66"/>
      <c r="O394" s="66"/>
      <c r="P394" s="66"/>
      <c r="Q394" s="66"/>
    </row>
    <row r="395" spans="3:17" x14ac:dyDescent="0.2">
      <c r="C395" s="67"/>
      <c r="D395" s="66"/>
      <c r="E395" s="66"/>
      <c r="F395" s="66"/>
      <c r="G395" s="66"/>
      <c r="H395" s="66"/>
      <c r="I395" s="66"/>
      <c r="J395" s="66"/>
      <c r="K395" s="68"/>
      <c r="L395" s="68"/>
      <c r="M395" s="68"/>
      <c r="N395" s="66"/>
      <c r="O395" s="66"/>
      <c r="P395" s="66"/>
      <c r="Q395" s="66"/>
    </row>
    <row r="396" spans="3:17" x14ac:dyDescent="0.2">
      <c r="C396" s="67"/>
      <c r="D396" s="66"/>
      <c r="E396" s="66"/>
      <c r="F396" s="66"/>
      <c r="G396" s="66"/>
      <c r="H396" s="66"/>
      <c r="I396" s="66"/>
      <c r="J396" s="66"/>
      <c r="K396" s="68"/>
      <c r="L396" s="68"/>
      <c r="M396" s="68"/>
      <c r="N396" s="66"/>
      <c r="O396" s="66"/>
      <c r="P396" s="66"/>
      <c r="Q396" s="66"/>
    </row>
    <row r="397" spans="3:17" x14ac:dyDescent="0.2">
      <c r="C397" s="67"/>
      <c r="D397" s="66"/>
      <c r="E397" s="66"/>
      <c r="F397" s="66"/>
      <c r="G397" s="66"/>
      <c r="H397" s="66"/>
      <c r="I397" s="66"/>
      <c r="J397" s="66"/>
      <c r="K397" s="68"/>
      <c r="L397" s="68"/>
      <c r="M397" s="68"/>
      <c r="N397" s="66"/>
      <c r="O397" s="66"/>
      <c r="P397" s="66"/>
      <c r="Q397" s="66"/>
    </row>
    <row r="398" spans="3:17" x14ac:dyDescent="0.2">
      <c r="C398" s="67"/>
      <c r="D398" s="66"/>
      <c r="E398" s="66"/>
      <c r="F398" s="66"/>
      <c r="G398" s="66"/>
      <c r="H398" s="66"/>
      <c r="I398" s="66"/>
      <c r="J398" s="66"/>
      <c r="K398" s="68"/>
      <c r="L398" s="68"/>
      <c r="M398" s="68"/>
      <c r="N398" s="66"/>
      <c r="O398" s="66"/>
      <c r="P398" s="66"/>
      <c r="Q398" s="66"/>
    </row>
    <row r="399" spans="3:17" x14ac:dyDescent="0.2">
      <c r="C399" s="67"/>
      <c r="D399" s="66"/>
      <c r="E399" s="66"/>
      <c r="F399" s="66"/>
      <c r="G399" s="66"/>
      <c r="H399" s="66"/>
      <c r="I399" s="66"/>
      <c r="J399" s="66"/>
      <c r="K399" s="68"/>
      <c r="L399" s="68"/>
      <c r="M399" s="68"/>
      <c r="N399" s="66"/>
      <c r="O399" s="66"/>
      <c r="P399" s="66"/>
      <c r="Q399" s="66"/>
    </row>
    <row r="400" spans="3:17" x14ac:dyDescent="0.2">
      <c r="C400" s="67"/>
      <c r="D400" s="66"/>
      <c r="E400" s="66"/>
      <c r="F400" s="66"/>
      <c r="G400" s="66"/>
      <c r="H400" s="66"/>
      <c r="I400" s="66"/>
      <c r="J400" s="66"/>
      <c r="K400" s="68"/>
      <c r="L400" s="68"/>
      <c r="M400" s="68"/>
      <c r="N400" s="66"/>
      <c r="O400" s="66"/>
      <c r="P400" s="66"/>
      <c r="Q400" s="66"/>
    </row>
    <row r="401" spans="3:17" x14ac:dyDescent="0.2">
      <c r="C401" s="67"/>
      <c r="D401" s="66"/>
      <c r="E401" s="66"/>
      <c r="F401" s="66"/>
      <c r="G401" s="66"/>
      <c r="H401" s="66"/>
      <c r="I401" s="66"/>
      <c r="J401" s="66"/>
      <c r="K401" s="68"/>
      <c r="L401" s="68"/>
      <c r="M401" s="68"/>
      <c r="N401" s="66"/>
      <c r="O401" s="66"/>
      <c r="P401" s="66"/>
      <c r="Q401" s="66"/>
    </row>
    <row r="402" spans="3:17" x14ac:dyDescent="0.2">
      <c r="C402" s="67"/>
      <c r="D402" s="66"/>
      <c r="E402" s="66"/>
      <c r="F402" s="66"/>
      <c r="G402" s="66"/>
      <c r="H402" s="66"/>
      <c r="I402" s="66"/>
      <c r="J402" s="66"/>
      <c r="K402" s="68"/>
      <c r="L402" s="68"/>
      <c r="M402" s="68"/>
      <c r="N402" s="66"/>
      <c r="O402" s="66"/>
      <c r="P402" s="66"/>
      <c r="Q402" s="66"/>
    </row>
    <row r="403" spans="3:17" x14ac:dyDescent="0.2">
      <c r="C403" s="67"/>
      <c r="D403" s="66"/>
      <c r="E403" s="66"/>
      <c r="F403" s="66"/>
      <c r="G403" s="66"/>
      <c r="H403" s="66"/>
      <c r="I403" s="66"/>
      <c r="J403" s="66"/>
      <c r="K403" s="68"/>
      <c r="L403" s="68"/>
      <c r="M403" s="68"/>
      <c r="N403" s="66"/>
      <c r="O403" s="66"/>
      <c r="P403" s="66"/>
      <c r="Q403" s="66"/>
    </row>
    <row r="404" spans="3:17" x14ac:dyDescent="0.2">
      <c r="C404" s="67"/>
      <c r="D404" s="66"/>
      <c r="E404" s="66"/>
      <c r="F404" s="66"/>
      <c r="G404" s="66"/>
      <c r="H404" s="66"/>
      <c r="I404" s="66"/>
      <c r="J404" s="66"/>
      <c r="K404" s="68"/>
      <c r="L404" s="68"/>
      <c r="M404" s="68"/>
      <c r="N404" s="66"/>
      <c r="O404" s="66"/>
      <c r="P404" s="66"/>
      <c r="Q404" s="66"/>
    </row>
    <row r="405" spans="3:17" x14ac:dyDescent="0.2">
      <c r="C405" s="67"/>
      <c r="D405" s="66"/>
      <c r="E405" s="66"/>
      <c r="F405" s="66"/>
      <c r="G405" s="66"/>
      <c r="H405" s="66"/>
      <c r="I405" s="66"/>
      <c r="J405" s="66"/>
      <c r="K405" s="68"/>
      <c r="L405" s="68"/>
      <c r="M405" s="68"/>
      <c r="N405" s="66"/>
      <c r="O405" s="66"/>
      <c r="P405" s="66"/>
      <c r="Q405" s="66"/>
    </row>
    <row r="406" spans="3:17" x14ac:dyDescent="0.2">
      <c r="C406" s="67"/>
      <c r="D406" s="66"/>
      <c r="E406" s="66"/>
      <c r="F406" s="66"/>
      <c r="G406" s="66"/>
      <c r="H406" s="66"/>
      <c r="I406" s="66"/>
      <c r="J406" s="66"/>
      <c r="K406" s="68"/>
      <c r="L406" s="68"/>
      <c r="M406" s="68"/>
      <c r="N406" s="66"/>
      <c r="O406" s="66"/>
      <c r="P406" s="66"/>
      <c r="Q406" s="66"/>
    </row>
    <row r="407" spans="3:17" x14ac:dyDescent="0.2">
      <c r="C407" s="67"/>
      <c r="D407" s="66"/>
      <c r="E407" s="66"/>
      <c r="F407" s="66"/>
      <c r="G407" s="66"/>
      <c r="H407" s="66"/>
      <c r="I407" s="66"/>
      <c r="J407" s="66"/>
      <c r="K407" s="68"/>
      <c r="L407" s="68"/>
      <c r="M407" s="68"/>
      <c r="N407" s="66"/>
      <c r="O407" s="66"/>
      <c r="P407" s="66"/>
      <c r="Q407" s="66"/>
    </row>
    <row r="408" spans="3:17" x14ac:dyDescent="0.2">
      <c r="C408" s="67"/>
      <c r="D408" s="66"/>
      <c r="E408" s="66"/>
      <c r="F408" s="66"/>
      <c r="G408" s="66"/>
      <c r="H408" s="66"/>
      <c r="I408" s="66"/>
      <c r="J408" s="66"/>
      <c r="K408" s="68"/>
      <c r="L408" s="68"/>
      <c r="M408" s="68"/>
      <c r="N408" s="66"/>
      <c r="O408" s="66"/>
      <c r="P408" s="66"/>
      <c r="Q408" s="66"/>
    </row>
    <row r="409" spans="3:17" x14ac:dyDescent="0.2">
      <c r="C409" s="67"/>
      <c r="D409" s="66"/>
      <c r="E409" s="66"/>
      <c r="F409" s="66"/>
      <c r="G409" s="66"/>
      <c r="H409" s="66"/>
      <c r="I409" s="66"/>
      <c r="J409" s="66"/>
      <c r="K409" s="68"/>
      <c r="L409" s="68"/>
      <c r="M409" s="68"/>
      <c r="N409" s="66"/>
      <c r="O409" s="66"/>
      <c r="P409" s="66"/>
      <c r="Q409" s="66"/>
    </row>
    <row r="410" spans="3:17" x14ac:dyDescent="0.2">
      <c r="C410" s="67"/>
      <c r="D410" s="66"/>
      <c r="E410" s="66"/>
      <c r="F410" s="66"/>
      <c r="G410" s="66"/>
      <c r="H410" s="66"/>
      <c r="I410" s="66"/>
      <c r="J410" s="66"/>
      <c r="K410" s="68"/>
      <c r="L410" s="68"/>
      <c r="M410" s="68"/>
      <c r="N410" s="66"/>
      <c r="O410" s="66"/>
      <c r="P410" s="66"/>
      <c r="Q410" s="66"/>
    </row>
    <row r="411" spans="3:17" x14ac:dyDescent="0.2">
      <c r="C411" s="67"/>
      <c r="D411" s="66"/>
      <c r="E411" s="66"/>
      <c r="F411" s="66"/>
      <c r="G411" s="66"/>
      <c r="H411" s="66"/>
      <c r="I411" s="66"/>
      <c r="J411" s="66"/>
      <c r="K411" s="68"/>
      <c r="L411" s="68"/>
      <c r="M411" s="68"/>
      <c r="N411" s="66"/>
      <c r="O411" s="66"/>
      <c r="P411" s="66"/>
      <c r="Q411" s="66"/>
    </row>
    <row r="412" spans="3:17" x14ac:dyDescent="0.2">
      <c r="C412" s="67"/>
      <c r="D412" s="66"/>
      <c r="E412" s="66"/>
      <c r="F412" s="66"/>
      <c r="G412" s="66"/>
      <c r="H412" s="66"/>
      <c r="I412" s="66"/>
      <c r="J412" s="66"/>
      <c r="K412" s="68"/>
      <c r="L412" s="68"/>
      <c r="M412" s="68"/>
      <c r="N412" s="66"/>
      <c r="O412" s="66"/>
      <c r="P412" s="66"/>
      <c r="Q412" s="66"/>
    </row>
    <row r="413" spans="3:17" x14ac:dyDescent="0.2">
      <c r="C413" s="67"/>
      <c r="D413" s="66"/>
      <c r="E413" s="66"/>
      <c r="F413" s="66"/>
      <c r="G413" s="66"/>
      <c r="H413" s="66"/>
      <c r="I413" s="66"/>
      <c r="J413" s="66"/>
      <c r="K413" s="68"/>
      <c r="L413" s="68"/>
      <c r="M413" s="68"/>
      <c r="N413" s="66"/>
      <c r="O413" s="66"/>
      <c r="P413" s="66"/>
      <c r="Q413" s="66"/>
    </row>
    <row r="414" spans="3:17" x14ac:dyDescent="0.2">
      <c r="C414" s="67"/>
      <c r="D414" s="66"/>
      <c r="E414" s="66"/>
      <c r="F414" s="66"/>
      <c r="G414" s="66"/>
      <c r="H414" s="66"/>
      <c r="I414" s="66"/>
      <c r="J414" s="66"/>
      <c r="K414" s="68"/>
      <c r="L414" s="68"/>
      <c r="M414" s="68"/>
      <c r="N414" s="66"/>
      <c r="O414" s="66"/>
      <c r="P414" s="66"/>
      <c r="Q414" s="66"/>
    </row>
    <row r="415" spans="3:17" x14ac:dyDescent="0.2">
      <c r="C415" s="67"/>
      <c r="D415" s="66"/>
      <c r="E415" s="66"/>
      <c r="F415" s="66"/>
      <c r="G415" s="66"/>
      <c r="H415" s="66"/>
      <c r="I415" s="66"/>
      <c r="J415" s="66"/>
      <c r="K415" s="68"/>
      <c r="L415" s="68"/>
      <c r="M415" s="68"/>
      <c r="N415" s="66"/>
      <c r="O415" s="66"/>
      <c r="P415" s="66"/>
      <c r="Q415" s="66"/>
    </row>
    <row r="416" spans="3:17" x14ac:dyDescent="0.2">
      <c r="C416" s="67"/>
      <c r="D416" s="66"/>
      <c r="E416" s="66"/>
      <c r="F416" s="66"/>
      <c r="G416" s="66"/>
      <c r="H416" s="66"/>
      <c r="I416" s="66"/>
      <c r="J416" s="66"/>
      <c r="K416" s="68"/>
      <c r="L416" s="68"/>
      <c r="M416" s="68"/>
      <c r="N416" s="66"/>
      <c r="O416" s="66"/>
      <c r="P416" s="66"/>
      <c r="Q416" s="66"/>
    </row>
    <row r="417" spans="3:17" x14ac:dyDescent="0.2">
      <c r="C417" s="67"/>
      <c r="D417" s="66"/>
      <c r="E417" s="66"/>
      <c r="F417" s="66"/>
      <c r="G417" s="66"/>
      <c r="H417" s="66"/>
      <c r="I417" s="66"/>
      <c r="J417" s="66"/>
      <c r="K417" s="68"/>
      <c r="L417" s="68"/>
      <c r="M417" s="68"/>
      <c r="N417" s="66"/>
      <c r="O417" s="66"/>
      <c r="P417" s="66"/>
      <c r="Q417" s="66"/>
    </row>
    <row r="418" spans="3:17" x14ac:dyDescent="0.2">
      <c r="C418" s="67"/>
      <c r="D418" s="66"/>
      <c r="E418" s="66"/>
      <c r="F418" s="66"/>
      <c r="G418" s="66"/>
      <c r="H418" s="66"/>
      <c r="I418" s="66"/>
      <c r="J418" s="66"/>
      <c r="K418" s="68"/>
      <c r="L418" s="68"/>
      <c r="M418" s="68"/>
      <c r="N418" s="66"/>
      <c r="O418" s="66"/>
      <c r="P418" s="66"/>
      <c r="Q418" s="66"/>
    </row>
    <row r="419" spans="3:17" x14ac:dyDescent="0.2">
      <c r="C419" s="67"/>
      <c r="D419" s="66"/>
      <c r="E419" s="66"/>
      <c r="F419" s="66"/>
      <c r="G419" s="66"/>
      <c r="H419" s="66"/>
      <c r="I419" s="66"/>
      <c r="J419" s="66"/>
      <c r="K419" s="68"/>
      <c r="L419" s="68"/>
      <c r="M419" s="68"/>
      <c r="N419" s="66"/>
      <c r="O419" s="66"/>
      <c r="P419" s="66"/>
      <c r="Q419" s="66"/>
    </row>
    <row r="420" spans="3:17" x14ac:dyDescent="0.2">
      <c r="C420" s="67"/>
      <c r="D420" s="66"/>
      <c r="E420" s="66"/>
      <c r="F420" s="66"/>
      <c r="G420" s="66"/>
      <c r="H420" s="66"/>
      <c r="I420" s="66"/>
      <c r="J420" s="66"/>
      <c r="K420" s="68"/>
      <c r="L420" s="68"/>
      <c r="M420" s="68"/>
      <c r="N420" s="66"/>
      <c r="O420" s="66"/>
      <c r="P420" s="66"/>
      <c r="Q420" s="66"/>
    </row>
    <row r="421" spans="3:17" x14ac:dyDescent="0.2">
      <c r="C421" s="67"/>
      <c r="D421" s="66"/>
      <c r="E421" s="66"/>
      <c r="F421" s="66"/>
      <c r="G421" s="66"/>
      <c r="H421" s="66"/>
      <c r="I421" s="66"/>
      <c r="J421" s="66"/>
      <c r="K421" s="68"/>
      <c r="L421" s="68"/>
      <c r="M421" s="68"/>
      <c r="N421" s="66"/>
      <c r="O421" s="66"/>
      <c r="P421" s="66"/>
      <c r="Q421" s="66"/>
    </row>
    <row r="422" spans="3:17" x14ac:dyDescent="0.2">
      <c r="C422" s="67"/>
      <c r="D422" s="66"/>
      <c r="E422" s="66"/>
      <c r="F422" s="66"/>
      <c r="G422" s="66"/>
      <c r="H422" s="66"/>
      <c r="I422" s="66"/>
      <c r="J422" s="66"/>
      <c r="K422" s="68"/>
      <c r="L422" s="68"/>
      <c r="M422" s="68"/>
      <c r="N422" s="66"/>
      <c r="O422" s="66"/>
      <c r="P422" s="66"/>
      <c r="Q422" s="66"/>
    </row>
    <row r="423" spans="3:17" x14ac:dyDescent="0.2">
      <c r="C423" s="67"/>
      <c r="D423" s="66"/>
      <c r="E423" s="66"/>
      <c r="F423" s="66"/>
      <c r="G423" s="66"/>
      <c r="H423" s="66"/>
      <c r="I423" s="66"/>
      <c r="J423" s="66"/>
      <c r="K423" s="68"/>
      <c r="L423" s="68"/>
      <c r="M423" s="68"/>
      <c r="N423" s="66"/>
      <c r="O423" s="66"/>
      <c r="P423" s="66"/>
      <c r="Q423" s="66"/>
    </row>
    <row r="424" spans="3:17" x14ac:dyDescent="0.2">
      <c r="C424" s="67"/>
      <c r="D424" s="66"/>
      <c r="E424" s="66"/>
      <c r="F424" s="66"/>
      <c r="G424" s="66"/>
      <c r="H424" s="66"/>
      <c r="I424" s="66"/>
      <c r="J424" s="66"/>
      <c r="K424" s="68"/>
      <c r="L424" s="68"/>
      <c r="M424" s="68"/>
      <c r="N424" s="66"/>
      <c r="O424" s="66"/>
      <c r="P424" s="66"/>
      <c r="Q424" s="66"/>
    </row>
    <row r="425" spans="3:17" x14ac:dyDescent="0.2">
      <c r="C425" s="67"/>
      <c r="D425" s="66"/>
      <c r="E425" s="66"/>
      <c r="F425" s="66"/>
      <c r="G425" s="66"/>
      <c r="H425" s="66"/>
      <c r="I425" s="66"/>
      <c r="J425" s="66"/>
      <c r="K425" s="68"/>
      <c r="L425" s="68"/>
      <c r="M425" s="68"/>
      <c r="N425" s="66"/>
      <c r="O425" s="66"/>
      <c r="P425" s="66"/>
      <c r="Q425" s="66"/>
    </row>
    <row r="426" spans="3:17" x14ac:dyDescent="0.2">
      <c r="C426" s="67"/>
      <c r="D426" s="66"/>
      <c r="E426" s="66"/>
      <c r="F426" s="66"/>
      <c r="G426" s="66"/>
      <c r="H426" s="66"/>
      <c r="I426" s="66"/>
      <c r="J426" s="66"/>
      <c r="K426" s="68"/>
      <c r="L426" s="68"/>
      <c r="M426" s="68"/>
      <c r="N426" s="66"/>
      <c r="O426" s="66"/>
      <c r="P426" s="66"/>
      <c r="Q426" s="66"/>
    </row>
    <row r="427" spans="3:17" x14ac:dyDescent="0.2">
      <c r="C427" s="67"/>
      <c r="D427" s="66"/>
      <c r="E427" s="66"/>
      <c r="F427" s="66"/>
      <c r="G427" s="66"/>
      <c r="H427" s="66"/>
      <c r="I427" s="66"/>
      <c r="J427" s="66"/>
      <c r="K427" s="68"/>
      <c r="L427" s="68"/>
      <c r="M427" s="68"/>
      <c r="N427" s="66"/>
      <c r="O427" s="66"/>
      <c r="P427" s="66"/>
      <c r="Q427" s="66"/>
    </row>
    <row r="428" spans="3:17" x14ac:dyDescent="0.2">
      <c r="C428" s="67"/>
      <c r="D428" s="66"/>
      <c r="E428" s="66"/>
      <c r="F428" s="66"/>
      <c r="G428" s="66"/>
      <c r="H428" s="66"/>
      <c r="I428" s="66"/>
      <c r="J428" s="66"/>
      <c r="K428" s="68"/>
      <c r="L428" s="68"/>
      <c r="M428" s="68"/>
      <c r="N428" s="66"/>
      <c r="O428" s="66"/>
      <c r="P428" s="66"/>
      <c r="Q428" s="66"/>
    </row>
    <row r="429" spans="3:17" x14ac:dyDescent="0.2">
      <c r="C429" s="67"/>
      <c r="D429" s="66"/>
      <c r="E429" s="66"/>
      <c r="F429" s="66"/>
      <c r="G429" s="66"/>
      <c r="H429" s="66"/>
      <c r="I429" s="66"/>
      <c r="J429" s="66"/>
      <c r="K429" s="68"/>
      <c r="L429" s="68"/>
      <c r="M429" s="68"/>
      <c r="N429" s="66"/>
      <c r="O429" s="66"/>
      <c r="P429" s="66"/>
      <c r="Q429" s="66"/>
    </row>
    <row r="430" spans="3:17" x14ac:dyDescent="0.2">
      <c r="C430" s="67"/>
      <c r="D430" s="66"/>
      <c r="E430" s="66"/>
      <c r="F430" s="66"/>
      <c r="G430" s="66"/>
      <c r="H430" s="66"/>
      <c r="I430" s="66"/>
      <c r="J430" s="66"/>
      <c r="K430" s="68"/>
      <c r="L430" s="68"/>
      <c r="M430" s="68"/>
      <c r="N430" s="66"/>
      <c r="O430" s="66"/>
      <c r="P430" s="66"/>
      <c r="Q430" s="66"/>
    </row>
    <row r="431" spans="3:17" x14ac:dyDescent="0.2">
      <c r="C431" s="67"/>
      <c r="D431" s="66"/>
      <c r="E431" s="66"/>
      <c r="F431" s="66"/>
      <c r="G431" s="66"/>
      <c r="H431" s="66"/>
      <c r="I431" s="66"/>
      <c r="J431" s="66"/>
      <c r="K431" s="68"/>
      <c r="L431" s="68"/>
      <c r="M431" s="68"/>
      <c r="N431" s="66"/>
      <c r="O431" s="66"/>
      <c r="P431" s="66"/>
      <c r="Q431" s="66"/>
    </row>
    <row r="432" spans="3:17" x14ac:dyDescent="0.2">
      <c r="C432" s="67"/>
      <c r="D432" s="66"/>
      <c r="E432" s="66"/>
      <c r="F432" s="66"/>
      <c r="G432" s="66"/>
      <c r="H432" s="66"/>
      <c r="I432" s="66"/>
      <c r="J432" s="66"/>
      <c r="K432" s="68"/>
      <c r="L432" s="68"/>
      <c r="M432" s="68"/>
      <c r="N432" s="66"/>
      <c r="O432" s="66"/>
      <c r="P432" s="66"/>
      <c r="Q432" s="66"/>
    </row>
    <row r="433" spans="3:17" x14ac:dyDescent="0.2">
      <c r="C433" s="67"/>
      <c r="D433" s="66"/>
      <c r="E433" s="66"/>
      <c r="F433" s="66"/>
      <c r="G433" s="66"/>
      <c r="H433" s="66"/>
      <c r="I433" s="66"/>
      <c r="J433" s="66"/>
      <c r="K433" s="68"/>
      <c r="L433" s="68"/>
      <c r="M433" s="68"/>
      <c r="N433" s="66"/>
      <c r="O433" s="66"/>
      <c r="P433" s="66"/>
      <c r="Q433" s="66"/>
    </row>
    <row r="434" spans="3:17" x14ac:dyDescent="0.2">
      <c r="C434" s="67"/>
      <c r="D434" s="66"/>
      <c r="E434" s="66"/>
      <c r="F434" s="66"/>
      <c r="G434" s="66"/>
      <c r="H434" s="66"/>
      <c r="I434" s="66"/>
      <c r="J434" s="66"/>
      <c r="K434" s="68"/>
      <c r="L434" s="68"/>
      <c r="M434" s="68"/>
      <c r="N434" s="66"/>
      <c r="O434" s="66"/>
      <c r="P434" s="66"/>
      <c r="Q434" s="66"/>
    </row>
    <row r="435" spans="3:17" x14ac:dyDescent="0.2">
      <c r="C435" s="67"/>
      <c r="D435" s="66"/>
      <c r="E435" s="66"/>
      <c r="F435" s="66"/>
      <c r="G435" s="66"/>
      <c r="H435" s="66"/>
      <c r="I435" s="66"/>
      <c r="J435" s="66"/>
      <c r="K435" s="68"/>
      <c r="L435" s="68"/>
      <c r="M435" s="68"/>
      <c r="N435" s="66"/>
      <c r="O435" s="66"/>
      <c r="P435" s="66"/>
      <c r="Q435" s="66"/>
    </row>
    <row r="436" spans="3:17" x14ac:dyDescent="0.2">
      <c r="C436" s="67"/>
      <c r="D436" s="66"/>
      <c r="E436" s="66"/>
      <c r="F436" s="66"/>
      <c r="G436" s="66"/>
      <c r="H436" s="66"/>
      <c r="I436" s="66"/>
      <c r="J436" s="66"/>
      <c r="K436" s="68"/>
      <c r="L436" s="68"/>
      <c r="M436" s="68"/>
      <c r="N436" s="66"/>
      <c r="O436" s="66"/>
      <c r="P436" s="66"/>
      <c r="Q436" s="66"/>
    </row>
    <row r="437" spans="3:17" x14ac:dyDescent="0.2">
      <c r="C437" s="67"/>
      <c r="D437" s="66"/>
      <c r="E437" s="66"/>
      <c r="F437" s="66"/>
      <c r="G437" s="66"/>
      <c r="H437" s="66"/>
      <c r="I437" s="66"/>
      <c r="J437" s="66"/>
      <c r="K437" s="68"/>
      <c r="L437" s="68"/>
      <c r="M437" s="68"/>
      <c r="N437" s="66"/>
      <c r="O437" s="66"/>
      <c r="P437" s="66"/>
      <c r="Q437" s="66"/>
    </row>
    <row r="438" spans="3:17" x14ac:dyDescent="0.2">
      <c r="C438" s="67"/>
      <c r="D438" s="66"/>
      <c r="E438" s="66"/>
      <c r="F438" s="66"/>
      <c r="G438" s="66"/>
      <c r="H438" s="66"/>
      <c r="I438" s="66"/>
      <c r="J438" s="66"/>
      <c r="K438" s="68"/>
      <c r="L438" s="68"/>
      <c r="M438" s="68"/>
      <c r="N438" s="66"/>
      <c r="O438" s="66"/>
      <c r="P438" s="66"/>
      <c r="Q438" s="66"/>
    </row>
    <row r="439" spans="3:17" x14ac:dyDescent="0.2">
      <c r="C439" s="67"/>
      <c r="D439" s="66"/>
      <c r="E439" s="66"/>
      <c r="F439" s="66"/>
      <c r="G439" s="66"/>
      <c r="H439" s="66"/>
      <c r="I439" s="66"/>
      <c r="J439" s="66"/>
      <c r="K439" s="68"/>
      <c r="L439" s="68"/>
      <c r="M439" s="68"/>
      <c r="N439" s="66"/>
      <c r="O439" s="66"/>
      <c r="P439" s="66"/>
      <c r="Q439" s="66"/>
    </row>
    <row r="440" spans="3:17" x14ac:dyDescent="0.2">
      <c r="C440" s="67"/>
      <c r="D440" s="66"/>
      <c r="E440" s="66"/>
      <c r="F440" s="66"/>
      <c r="G440" s="66"/>
      <c r="H440" s="66"/>
      <c r="I440" s="66"/>
      <c r="J440" s="66"/>
      <c r="K440" s="68"/>
      <c r="L440" s="68"/>
      <c r="M440" s="68"/>
      <c r="N440" s="66"/>
      <c r="O440" s="66"/>
      <c r="P440" s="66"/>
      <c r="Q440" s="66"/>
    </row>
    <row r="441" spans="3:17" x14ac:dyDescent="0.2">
      <c r="C441" s="67"/>
      <c r="D441" s="66"/>
      <c r="E441" s="66"/>
      <c r="F441" s="66"/>
      <c r="G441" s="66"/>
      <c r="H441" s="66"/>
      <c r="I441" s="66"/>
      <c r="J441" s="66"/>
      <c r="K441" s="68"/>
      <c r="L441" s="68"/>
      <c r="M441" s="68"/>
      <c r="N441" s="66"/>
      <c r="O441" s="66"/>
      <c r="P441" s="66"/>
      <c r="Q441" s="66"/>
    </row>
    <row r="442" spans="3:17" x14ac:dyDescent="0.2">
      <c r="C442" s="67"/>
      <c r="D442" s="66"/>
      <c r="E442" s="66"/>
      <c r="F442" s="66"/>
      <c r="G442" s="66"/>
      <c r="H442" s="66"/>
      <c r="I442" s="66"/>
      <c r="J442" s="66"/>
      <c r="K442" s="68"/>
      <c r="L442" s="68"/>
      <c r="M442" s="68"/>
      <c r="N442" s="66"/>
      <c r="O442" s="66"/>
      <c r="P442" s="66"/>
      <c r="Q442" s="66"/>
    </row>
    <row r="443" spans="3:17" x14ac:dyDescent="0.2">
      <c r="C443" s="67"/>
      <c r="D443" s="66"/>
      <c r="E443" s="66"/>
      <c r="F443" s="66"/>
      <c r="G443" s="66"/>
      <c r="H443" s="66"/>
      <c r="I443" s="66"/>
      <c r="J443" s="66"/>
      <c r="K443" s="68"/>
      <c r="L443" s="68"/>
      <c r="M443" s="68"/>
      <c r="N443" s="66"/>
      <c r="O443" s="66"/>
      <c r="P443" s="66"/>
      <c r="Q443" s="66"/>
    </row>
    <row r="444" spans="3:17" x14ac:dyDescent="0.2">
      <c r="C444" s="67"/>
      <c r="D444" s="66"/>
      <c r="E444" s="66"/>
      <c r="F444" s="66"/>
      <c r="G444" s="66"/>
      <c r="H444" s="66"/>
      <c r="I444" s="66"/>
      <c r="J444" s="66"/>
      <c r="K444" s="68"/>
      <c r="L444" s="68"/>
      <c r="M444" s="68"/>
      <c r="N444" s="66"/>
      <c r="O444" s="66"/>
      <c r="P444" s="66"/>
      <c r="Q444" s="66"/>
    </row>
    <row r="445" spans="3:17" x14ac:dyDescent="0.2">
      <c r="C445" s="67"/>
      <c r="D445" s="66"/>
      <c r="E445" s="66"/>
      <c r="F445" s="66"/>
      <c r="G445" s="66"/>
      <c r="H445" s="66"/>
      <c r="I445" s="66"/>
      <c r="J445" s="66"/>
      <c r="K445" s="68"/>
      <c r="L445" s="68"/>
      <c r="M445" s="68"/>
      <c r="N445" s="66"/>
      <c r="O445" s="66"/>
      <c r="P445" s="66"/>
      <c r="Q445" s="66"/>
    </row>
    <row r="446" spans="3:17" x14ac:dyDescent="0.2">
      <c r="C446" s="67"/>
      <c r="D446" s="66"/>
      <c r="E446" s="66"/>
      <c r="F446" s="66"/>
      <c r="G446" s="66"/>
      <c r="H446" s="66"/>
      <c r="I446" s="66"/>
      <c r="J446" s="66"/>
      <c r="K446" s="68"/>
      <c r="L446" s="68"/>
      <c r="M446" s="68"/>
      <c r="N446" s="66"/>
      <c r="O446" s="66"/>
      <c r="P446" s="66"/>
      <c r="Q446" s="66"/>
    </row>
    <row r="447" spans="3:17" x14ac:dyDescent="0.2">
      <c r="C447" s="67"/>
      <c r="D447" s="66"/>
      <c r="E447" s="66"/>
      <c r="F447" s="66"/>
      <c r="G447" s="66"/>
      <c r="H447" s="66"/>
      <c r="I447" s="66"/>
      <c r="J447" s="66"/>
      <c r="K447" s="68"/>
      <c r="L447" s="68"/>
      <c r="M447" s="68"/>
      <c r="N447" s="66"/>
      <c r="O447" s="66"/>
      <c r="P447" s="66"/>
      <c r="Q447" s="66"/>
    </row>
    <row r="448" spans="3:17" x14ac:dyDescent="0.2">
      <c r="C448" s="67"/>
      <c r="D448" s="66"/>
      <c r="E448" s="66"/>
      <c r="F448" s="66"/>
      <c r="G448" s="66"/>
      <c r="H448" s="66"/>
      <c r="I448" s="66"/>
      <c r="J448" s="66"/>
      <c r="K448" s="68"/>
      <c r="L448" s="68"/>
      <c r="M448" s="68"/>
      <c r="N448" s="66"/>
      <c r="O448" s="66"/>
      <c r="P448" s="66"/>
      <c r="Q448" s="66"/>
    </row>
    <row r="449" spans="3:17" x14ac:dyDescent="0.2">
      <c r="C449" s="67"/>
      <c r="D449" s="66"/>
      <c r="E449" s="66"/>
      <c r="F449" s="66"/>
      <c r="G449" s="66"/>
      <c r="H449" s="66"/>
      <c r="I449" s="66"/>
      <c r="J449" s="66"/>
      <c r="K449" s="68"/>
      <c r="L449" s="68"/>
      <c r="M449" s="68"/>
      <c r="N449" s="66"/>
      <c r="O449" s="66"/>
      <c r="P449" s="66"/>
      <c r="Q449" s="66"/>
    </row>
    <row r="450" spans="3:17" x14ac:dyDescent="0.2">
      <c r="C450" s="67"/>
      <c r="D450" s="66"/>
      <c r="E450" s="66"/>
      <c r="F450" s="66"/>
      <c r="G450" s="66"/>
      <c r="H450" s="66"/>
      <c r="I450" s="66"/>
      <c r="J450" s="66"/>
      <c r="K450" s="68"/>
      <c r="L450" s="68"/>
      <c r="M450" s="68"/>
      <c r="N450" s="66"/>
      <c r="O450" s="66"/>
      <c r="P450" s="66"/>
      <c r="Q450" s="66"/>
    </row>
    <row r="451" spans="3:17" x14ac:dyDescent="0.2">
      <c r="C451" s="67"/>
      <c r="D451" s="66"/>
      <c r="E451" s="66"/>
      <c r="F451" s="66"/>
      <c r="G451" s="66"/>
      <c r="H451" s="66"/>
      <c r="I451" s="66"/>
      <c r="J451" s="66"/>
      <c r="K451" s="68"/>
      <c r="L451" s="68"/>
      <c r="M451" s="68"/>
      <c r="N451" s="66"/>
      <c r="O451" s="66"/>
      <c r="P451" s="66"/>
      <c r="Q451" s="66"/>
    </row>
    <row r="452" spans="3:17" x14ac:dyDescent="0.2">
      <c r="C452" s="67"/>
      <c r="D452" s="66"/>
      <c r="E452" s="66"/>
      <c r="F452" s="66"/>
      <c r="G452" s="66"/>
      <c r="H452" s="66"/>
      <c r="I452" s="66"/>
      <c r="J452" s="66"/>
      <c r="K452" s="68"/>
      <c r="L452" s="68"/>
      <c r="M452" s="68"/>
      <c r="N452" s="66"/>
      <c r="O452" s="66"/>
      <c r="P452" s="66"/>
      <c r="Q452" s="66"/>
    </row>
    <row r="453" spans="3:17" x14ac:dyDescent="0.2">
      <c r="C453" s="67"/>
      <c r="D453" s="66"/>
      <c r="E453" s="66"/>
      <c r="F453" s="66"/>
      <c r="G453" s="66"/>
      <c r="H453" s="66"/>
      <c r="I453" s="66"/>
      <c r="J453" s="66"/>
      <c r="K453" s="68"/>
      <c r="L453" s="68"/>
      <c r="M453" s="68"/>
      <c r="N453" s="66"/>
      <c r="O453" s="66"/>
      <c r="P453" s="66"/>
      <c r="Q453" s="66"/>
    </row>
    <row r="454" spans="3:17" x14ac:dyDescent="0.2">
      <c r="C454" s="67"/>
      <c r="D454" s="66"/>
      <c r="E454" s="66"/>
      <c r="F454" s="66"/>
      <c r="G454" s="66"/>
      <c r="H454" s="66"/>
      <c r="I454" s="66"/>
      <c r="J454" s="66"/>
      <c r="K454" s="68"/>
      <c r="L454" s="68"/>
      <c r="M454" s="68"/>
      <c r="N454" s="66"/>
      <c r="O454" s="66"/>
      <c r="P454" s="66"/>
      <c r="Q454" s="66"/>
    </row>
    <row r="455" spans="3:17" x14ac:dyDescent="0.2">
      <c r="C455" s="67"/>
      <c r="D455" s="66"/>
      <c r="E455" s="66"/>
      <c r="F455" s="66"/>
      <c r="G455" s="66"/>
      <c r="H455" s="66"/>
      <c r="I455" s="66"/>
      <c r="J455" s="66"/>
      <c r="K455" s="68"/>
      <c r="L455" s="68"/>
      <c r="M455" s="68"/>
      <c r="N455" s="66"/>
      <c r="O455" s="66"/>
      <c r="P455" s="66"/>
      <c r="Q455" s="66"/>
    </row>
    <row r="456" spans="3:17" x14ac:dyDescent="0.2">
      <c r="C456" s="67"/>
      <c r="D456" s="66"/>
      <c r="E456" s="66"/>
      <c r="F456" s="66"/>
      <c r="G456" s="66"/>
      <c r="H456" s="66"/>
      <c r="I456" s="66"/>
      <c r="J456" s="66"/>
      <c r="K456" s="68"/>
      <c r="L456" s="68"/>
      <c r="M456" s="68"/>
      <c r="N456" s="66"/>
      <c r="O456" s="66"/>
      <c r="P456" s="66"/>
      <c r="Q456" s="66"/>
    </row>
    <row r="457" spans="3:17" x14ac:dyDescent="0.2">
      <c r="C457" s="67"/>
      <c r="D457" s="66"/>
      <c r="E457" s="66"/>
      <c r="F457" s="66"/>
      <c r="G457" s="66"/>
      <c r="H457" s="66"/>
      <c r="I457" s="66"/>
      <c r="J457" s="66"/>
      <c r="K457" s="68"/>
      <c r="L457" s="68"/>
      <c r="M457" s="68"/>
      <c r="N457" s="66"/>
      <c r="O457" s="66"/>
      <c r="P457" s="66"/>
      <c r="Q457" s="66"/>
    </row>
    <row r="458" spans="3:17" x14ac:dyDescent="0.2">
      <c r="C458" s="67"/>
      <c r="D458" s="66"/>
      <c r="E458" s="66"/>
      <c r="F458" s="66"/>
      <c r="G458" s="66"/>
      <c r="H458" s="66"/>
      <c r="I458" s="66"/>
      <c r="J458" s="66"/>
      <c r="K458" s="68"/>
      <c r="L458" s="68"/>
      <c r="M458" s="68"/>
      <c r="N458" s="66"/>
      <c r="O458" s="66"/>
      <c r="P458" s="66"/>
      <c r="Q458" s="66"/>
    </row>
    <row r="459" spans="3:17" x14ac:dyDescent="0.2">
      <c r="C459" s="67"/>
      <c r="D459" s="66"/>
      <c r="E459" s="66"/>
      <c r="F459" s="66"/>
      <c r="G459" s="66"/>
      <c r="H459" s="66"/>
      <c r="I459" s="66"/>
      <c r="J459" s="66"/>
      <c r="K459" s="68"/>
      <c r="L459" s="68"/>
      <c r="M459" s="68"/>
      <c r="N459" s="66"/>
      <c r="O459" s="66"/>
      <c r="P459" s="66"/>
      <c r="Q459" s="66"/>
    </row>
    <row r="460" spans="3:17" x14ac:dyDescent="0.2">
      <c r="C460" s="67"/>
      <c r="D460" s="66"/>
      <c r="E460" s="66"/>
      <c r="F460" s="66"/>
      <c r="G460" s="66"/>
      <c r="H460" s="66"/>
      <c r="I460" s="66"/>
      <c r="J460" s="66"/>
      <c r="K460" s="68"/>
      <c r="L460" s="68"/>
      <c r="M460" s="68"/>
      <c r="N460" s="66"/>
      <c r="O460" s="66"/>
      <c r="P460" s="66"/>
      <c r="Q460" s="66"/>
    </row>
    <row r="461" spans="3:17" x14ac:dyDescent="0.2">
      <c r="C461" s="67"/>
      <c r="D461" s="66"/>
      <c r="E461" s="66"/>
      <c r="F461" s="66"/>
      <c r="G461" s="66"/>
      <c r="H461" s="66"/>
      <c r="I461" s="66"/>
      <c r="J461" s="66"/>
      <c r="K461" s="68"/>
      <c r="L461" s="68"/>
      <c r="M461" s="68"/>
      <c r="N461" s="66"/>
      <c r="O461" s="66"/>
      <c r="P461" s="66"/>
      <c r="Q461" s="66"/>
    </row>
    <row r="462" spans="3:17" x14ac:dyDescent="0.2">
      <c r="C462" s="67"/>
      <c r="D462" s="66"/>
      <c r="E462" s="66"/>
      <c r="F462" s="66"/>
      <c r="G462" s="66"/>
      <c r="H462" s="66"/>
      <c r="I462" s="66"/>
      <c r="J462" s="66"/>
      <c r="K462" s="68"/>
      <c r="L462" s="68"/>
      <c r="M462" s="68"/>
      <c r="N462" s="66"/>
      <c r="O462" s="66"/>
      <c r="P462" s="66"/>
      <c r="Q462" s="66"/>
    </row>
    <row r="463" spans="3:17" x14ac:dyDescent="0.2">
      <c r="C463" s="67"/>
      <c r="D463" s="66"/>
      <c r="E463" s="66"/>
      <c r="F463" s="66"/>
      <c r="G463" s="66"/>
      <c r="H463" s="66"/>
      <c r="I463" s="66"/>
      <c r="J463" s="66"/>
      <c r="K463" s="68"/>
      <c r="L463" s="68"/>
      <c r="M463" s="68"/>
      <c r="N463" s="66"/>
      <c r="O463" s="66"/>
      <c r="P463" s="66"/>
      <c r="Q463" s="66"/>
    </row>
    <row r="464" spans="3:17" x14ac:dyDescent="0.2">
      <c r="C464" s="67"/>
      <c r="D464" s="66"/>
      <c r="E464" s="66"/>
      <c r="F464" s="66"/>
      <c r="G464" s="66"/>
      <c r="H464" s="66"/>
      <c r="I464" s="66"/>
      <c r="J464" s="66"/>
      <c r="K464" s="68"/>
      <c r="L464" s="68"/>
      <c r="M464" s="68"/>
      <c r="N464" s="66"/>
      <c r="O464" s="66"/>
      <c r="P464" s="66"/>
      <c r="Q464" s="66"/>
    </row>
    <row r="465" spans="3:17" x14ac:dyDescent="0.2">
      <c r="C465" s="67"/>
      <c r="D465" s="66"/>
      <c r="E465" s="66"/>
      <c r="F465" s="66"/>
      <c r="G465" s="66"/>
      <c r="H465" s="66"/>
      <c r="I465" s="66"/>
      <c r="J465" s="66"/>
      <c r="K465" s="68"/>
      <c r="L465" s="68"/>
      <c r="M465" s="68"/>
      <c r="N465" s="66"/>
      <c r="O465" s="66"/>
      <c r="P465" s="66"/>
      <c r="Q465" s="66"/>
    </row>
    <row r="466" spans="3:17" x14ac:dyDescent="0.2">
      <c r="C466" s="67"/>
      <c r="D466" s="66"/>
      <c r="E466" s="66"/>
      <c r="F466" s="66"/>
      <c r="G466" s="66"/>
      <c r="H466" s="66"/>
      <c r="I466" s="66"/>
      <c r="J466" s="66"/>
      <c r="K466" s="68"/>
      <c r="L466" s="68"/>
      <c r="M466" s="68"/>
      <c r="N466" s="66"/>
      <c r="O466" s="66"/>
      <c r="P466" s="66"/>
      <c r="Q466" s="66"/>
    </row>
    <row r="467" spans="3:17" x14ac:dyDescent="0.2">
      <c r="C467" s="67"/>
      <c r="D467" s="66"/>
      <c r="E467" s="66"/>
      <c r="F467" s="66"/>
      <c r="G467" s="66"/>
      <c r="H467" s="66"/>
      <c r="I467" s="66"/>
      <c r="J467" s="66"/>
      <c r="K467" s="68"/>
      <c r="L467" s="68"/>
      <c r="M467" s="68"/>
      <c r="N467" s="66"/>
      <c r="O467" s="66"/>
      <c r="P467" s="66"/>
      <c r="Q467" s="66"/>
    </row>
    <row r="468" spans="3:17" x14ac:dyDescent="0.2">
      <c r="C468" s="67"/>
      <c r="D468" s="66"/>
      <c r="E468" s="66"/>
      <c r="F468" s="66"/>
      <c r="G468" s="66"/>
      <c r="H468" s="66"/>
      <c r="I468" s="66"/>
      <c r="J468" s="66"/>
      <c r="K468" s="68"/>
      <c r="L468" s="68"/>
      <c r="M468" s="68"/>
      <c r="N468" s="66"/>
      <c r="O468" s="66"/>
      <c r="P468" s="66"/>
      <c r="Q468" s="66"/>
    </row>
    <row r="469" spans="3:17" x14ac:dyDescent="0.2">
      <c r="C469" s="67"/>
      <c r="D469" s="66"/>
      <c r="E469" s="66"/>
      <c r="F469" s="66"/>
      <c r="G469" s="66"/>
      <c r="H469" s="66"/>
      <c r="I469" s="66"/>
      <c r="J469" s="66"/>
      <c r="K469" s="68"/>
      <c r="L469" s="68"/>
      <c r="M469" s="68"/>
      <c r="N469" s="66"/>
      <c r="O469" s="66"/>
      <c r="P469" s="66"/>
      <c r="Q469" s="66"/>
    </row>
    <row r="470" spans="3:17" x14ac:dyDescent="0.2">
      <c r="C470" s="67"/>
      <c r="D470" s="66"/>
      <c r="E470" s="66"/>
      <c r="F470" s="66"/>
      <c r="G470" s="66"/>
      <c r="H470" s="66"/>
      <c r="I470" s="66"/>
      <c r="J470" s="66"/>
      <c r="K470" s="68"/>
      <c r="L470" s="68"/>
      <c r="M470" s="68"/>
      <c r="N470" s="66"/>
      <c r="O470" s="66"/>
      <c r="P470" s="66"/>
      <c r="Q470" s="66"/>
    </row>
    <row r="471" spans="3:17" x14ac:dyDescent="0.2">
      <c r="C471" s="67"/>
      <c r="D471" s="66"/>
      <c r="E471" s="66"/>
      <c r="F471" s="66"/>
      <c r="G471" s="66"/>
      <c r="H471" s="66"/>
      <c r="I471" s="66"/>
      <c r="J471" s="66"/>
      <c r="K471" s="68"/>
      <c r="L471" s="68"/>
      <c r="M471" s="68"/>
      <c r="N471" s="66"/>
      <c r="O471" s="66"/>
      <c r="P471" s="66"/>
      <c r="Q471" s="66"/>
    </row>
    <row r="472" spans="3:17" x14ac:dyDescent="0.2">
      <c r="C472" s="67"/>
      <c r="D472" s="66"/>
      <c r="E472" s="66"/>
      <c r="F472" s="66"/>
      <c r="G472" s="66"/>
      <c r="H472" s="66"/>
      <c r="I472" s="66"/>
      <c r="J472" s="66"/>
      <c r="K472" s="68"/>
      <c r="L472" s="68"/>
      <c r="M472" s="68"/>
      <c r="N472" s="66"/>
      <c r="O472" s="66"/>
      <c r="P472" s="66"/>
      <c r="Q472" s="66"/>
    </row>
    <row r="473" spans="3:17" x14ac:dyDescent="0.2">
      <c r="C473" s="67"/>
      <c r="D473" s="66"/>
      <c r="E473" s="66"/>
      <c r="F473" s="66"/>
      <c r="G473" s="66"/>
      <c r="H473" s="66"/>
      <c r="I473" s="66"/>
      <c r="J473" s="66"/>
      <c r="K473" s="68"/>
      <c r="L473" s="68"/>
      <c r="M473" s="68"/>
      <c r="N473" s="66"/>
      <c r="O473" s="66"/>
      <c r="P473" s="66"/>
      <c r="Q473" s="66"/>
    </row>
    <row r="474" spans="3:17" x14ac:dyDescent="0.2">
      <c r="C474" s="67"/>
      <c r="D474" s="66"/>
      <c r="E474" s="66"/>
      <c r="F474" s="66"/>
      <c r="G474" s="66"/>
      <c r="H474" s="66"/>
      <c r="I474" s="66"/>
      <c r="J474" s="66"/>
      <c r="K474" s="68"/>
      <c r="L474" s="68"/>
      <c r="M474" s="68"/>
      <c r="N474" s="66"/>
      <c r="O474" s="66"/>
      <c r="P474" s="66"/>
      <c r="Q474" s="66"/>
    </row>
    <row r="475" spans="3:17" x14ac:dyDescent="0.2">
      <c r="C475" s="67"/>
      <c r="D475" s="66"/>
      <c r="E475" s="66"/>
      <c r="F475" s="66"/>
      <c r="G475" s="66"/>
      <c r="H475" s="66"/>
      <c r="I475" s="66"/>
      <c r="J475" s="66"/>
      <c r="K475" s="68"/>
      <c r="L475" s="68"/>
      <c r="M475" s="68"/>
      <c r="N475" s="66"/>
      <c r="O475" s="66"/>
      <c r="P475" s="66"/>
      <c r="Q475" s="66"/>
    </row>
    <row r="476" spans="3:17" x14ac:dyDescent="0.2">
      <c r="C476" s="67"/>
      <c r="D476" s="66"/>
      <c r="E476" s="66"/>
      <c r="F476" s="66"/>
      <c r="G476" s="66"/>
      <c r="H476" s="66"/>
      <c r="I476" s="66"/>
      <c r="J476" s="66"/>
      <c r="K476" s="68"/>
      <c r="L476" s="68"/>
      <c r="M476" s="68"/>
      <c r="N476" s="66"/>
      <c r="O476" s="66"/>
      <c r="P476" s="66"/>
      <c r="Q476" s="66"/>
    </row>
    <row r="477" spans="3:17" x14ac:dyDescent="0.2">
      <c r="C477" s="67"/>
      <c r="D477" s="66"/>
      <c r="E477" s="66"/>
      <c r="F477" s="66"/>
      <c r="G477" s="66"/>
      <c r="H477" s="66"/>
      <c r="I477" s="66"/>
      <c r="J477" s="66"/>
      <c r="K477" s="68"/>
      <c r="L477" s="68"/>
      <c r="M477" s="68"/>
      <c r="N477" s="66"/>
      <c r="O477" s="66"/>
      <c r="P477" s="66"/>
      <c r="Q477" s="66"/>
    </row>
    <row r="478" spans="3:17" x14ac:dyDescent="0.2">
      <c r="C478" s="67"/>
      <c r="D478" s="66"/>
      <c r="E478" s="66"/>
      <c r="F478" s="66"/>
      <c r="G478" s="66"/>
      <c r="H478" s="66"/>
      <c r="I478" s="66"/>
      <c r="J478" s="66"/>
      <c r="K478" s="68"/>
      <c r="L478" s="68"/>
      <c r="M478" s="68"/>
      <c r="N478" s="66"/>
      <c r="O478" s="66"/>
      <c r="P478" s="66"/>
      <c r="Q478" s="66"/>
    </row>
    <row r="479" spans="3:17" x14ac:dyDescent="0.2">
      <c r="C479" s="67"/>
      <c r="D479" s="66"/>
      <c r="E479" s="66"/>
      <c r="F479" s="66"/>
      <c r="G479" s="66"/>
      <c r="H479" s="66"/>
      <c r="I479" s="66"/>
      <c r="J479" s="66"/>
      <c r="K479" s="68"/>
      <c r="L479" s="68"/>
      <c r="M479" s="68"/>
      <c r="N479" s="66"/>
      <c r="O479" s="66"/>
      <c r="P479" s="66"/>
      <c r="Q479" s="66"/>
    </row>
    <row r="480" spans="3:17" x14ac:dyDescent="0.2">
      <c r="C480" s="67"/>
      <c r="D480" s="66"/>
      <c r="E480" s="66"/>
      <c r="F480" s="66"/>
      <c r="G480" s="66"/>
      <c r="H480" s="66"/>
      <c r="I480" s="66"/>
      <c r="J480" s="66"/>
      <c r="K480" s="68"/>
      <c r="L480" s="68"/>
      <c r="M480" s="68"/>
      <c r="N480" s="66"/>
      <c r="O480" s="66"/>
      <c r="P480" s="66"/>
      <c r="Q480" s="66"/>
    </row>
    <row r="481" spans="3:17" x14ac:dyDescent="0.2">
      <c r="C481" s="67"/>
      <c r="D481" s="66"/>
      <c r="E481" s="66"/>
      <c r="F481" s="66"/>
      <c r="G481" s="66"/>
      <c r="H481" s="66"/>
      <c r="I481" s="66"/>
      <c r="J481" s="66"/>
      <c r="K481" s="68"/>
      <c r="L481" s="68"/>
      <c r="M481" s="68"/>
      <c r="N481" s="66"/>
      <c r="O481" s="66"/>
      <c r="P481" s="66"/>
      <c r="Q481" s="66"/>
    </row>
    <row r="482" spans="3:17" x14ac:dyDescent="0.2">
      <c r="C482" s="67"/>
      <c r="D482" s="66"/>
      <c r="E482" s="66"/>
      <c r="F482" s="66"/>
      <c r="G482" s="66"/>
      <c r="H482" s="66"/>
      <c r="I482" s="66"/>
      <c r="J482" s="66"/>
      <c r="K482" s="68"/>
      <c r="L482" s="68"/>
      <c r="M482" s="68"/>
      <c r="N482" s="66"/>
      <c r="O482" s="66"/>
      <c r="P482" s="66"/>
      <c r="Q482" s="66"/>
    </row>
    <row r="483" spans="3:17" x14ac:dyDescent="0.2">
      <c r="C483" s="67"/>
      <c r="D483" s="66"/>
      <c r="E483" s="66"/>
      <c r="F483" s="66"/>
      <c r="G483" s="66"/>
      <c r="H483" s="66"/>
      <c r="I483" s="66"/>
      <c r="J483" s="66"/>
      <c r="K483" s="68"/>
      <c r="L483" s="68"/>
      <c r="M483" s="68"/>
      <c r="N483" s="66"/>
      <c r="O483" s="66"/>
      <c r="P483" s="66"/>
      <c r="Q483" s="66"/>
    </row>
    <row r="484" spans="3:17" x14ac:dyDescent="0.2">
      <c r="C484" s="67"/>
      <c r="D484" s="66"/>
      <c r="E484" s="66"/>
      <c r="F484" s="66"/>
      <c r="G484" s="66"/>
      <c r="H484" s="66"/>
      <c r="I484" s="66"/>
      <c r="J484" s="66"/>
      <c r="K484" s="68"/>
      <c r="L484" s="68"/>
      <c r="M484" s="68"/>
      <c r="N484" s="66"/>
      <c r="O484" s="66"/>
      <c r="P484" s="66"/>
      <c r="Q484" s="66"/>
    </row>
    <row r="485" spans="3:17" x14ac:dyDescent="0.2">
      <c r="C485" s="67"/>
      <c r="D485" s="66"/>
      <c r="E485" s="66"/>
      <c r="F485" s="66"/>
      <c r="G485" s="66"/>
      <c r="H485" s="66"/>
      <c r="I485" s="66"/>
      <c r="J485" s="66"/>
      <c r="K485" s="68"/>
      <c r="L485" s="68"/>
      <c r="M485" s="68"/>
      <c r="N485" s="66"/>
      <c r="O485" s="66"/>
      <c r="P485" s="66"/>
      <c r="Q485" s="66"/>
    </row>
    <row r="486" spans="3:17" x14ac:dyDescent="0.2">
      <c r="C486" s="67"/>
      <c r="D486" s="66"/>
      <c r="E486" s="66"/>
      <c r="F486" s="66"/>
      <c r="G486" s="66"/>
      <c r="H486" s="66"/>
      <c r="I486" s="66"/>
      <c r="J486" s="66"/>
      <c r="K486" s="68"/>
      <c r="L486" s="68"/>
      <c r="M486" s="68"/>
      <c r="N486" s="66"/>
      <c r="O486" s="66"/>
      <c r="P486" s="66"/>
      <c r="Q486" s="66"/>
    </row>
    <row r="487" spans="3:17" x14ac:dyDescent="0.2">
      <c r="C487" s="67"/>
      <c r="D487" s="66"/>
      <c r="E487" s="66"/>
      <c r="F487" s="66"/>
      <c r="G487" s="66"/>
      <c r="H487" s="66"/>
      <c r="I487" s="66"/>
      <c r="J487" s="66"/>
      <c r="K487" s="68"/>
      <c r="L487" s="68"/>
      <c r="M487" s="68"/>
      <c r="N487" s="66"/>
      <c r="O487" s="66"/>
      <c r="P487" s="66"/>
      <c r="Q487" s="66"/>
    </row>
    <row r="488" spans="3:17" x14ac:dyDescent="0.2">
      <c r="C488" s="67"/>
      <c r="D488" s="66"/>
      <c r="E488" s="66"/>
      <c r="F488" s="66"/>
      <c r="G488" s="66"/>
      <c r="H488" s="66"/>
      <c r="I488" s="66"/>
      <c r="J488" s="66"/>
      <c r="K488" s="68"/>
      <c r="L488" s="68"/>
      <c r="M488" s="68"/>
      <c r="N488" s="66"/>
      <c r="O488" s="66"/>
      <c r="P488" s="66"/>
      <c r="Q488" s="66"/>
    </row>
    <row r="489" spans="3:17" x14ac:dyDescent="0.2">
      <c r="C489" s="67"/>
      <c r="D489" s="66"/>
      <c r="E489" s="66"/>
      <c r="F489" s="66"/>
      <c r="G489" s="66"/>
      <c r="H489" s="66"/>
      <c r="I489" s="66"/>
      <c r="J489" s="66"/>
      <c r="K489" s="68"/>
      <c r="L489" s="68"/>
      <c r="M489" s="68"/>
      <c r="N489" s="66"/>
      <c r="O489" s="66"/>
      <c r="P489" s="66"/>
      <c r="Q489" s="66"/>
    </row>
    <row r="490" spans="3:17" x14ac:dyDescent="0.2">
      <c r="C490" s="67"/>
      <c r="D490" s="66"/>
      <c r="E490" s="66"/>
      <c r="F490" s="66"/>
      <c r="G490" s="66"/>
      <c r="H490" s="66"/>
      <c r="I490" s="66"/>
      <c r="J490" s="66"/>
      <c r="K490" s="68"/>
      <c r="L490" s="68"/>
      <c r="M490" s="68"/>
      <c r="N490" s="66"/>
      <c r="O490" s="66"/>
      <c r="P490" s="66"/>
      <c r="Q490" s="66"/>
    </row>
    <row r="491" spans="3:17" x14ac:dyDescent="0.2">
      <c r="C491" s="67"/>
      <c r="D491" s="66"/>
      <c r="E491" s="66"/>
      <c r="F491" s="66"/>
      <c r="G491" s="66"/>
      <c r="H491" s="66"/>
      <c r="I491" s="66"/>
      <c r="J491" s="66"/>
      <c r="K491" s="68"/>
      <c r="L491" s="68"/>
      <c r="M491" s="68"/>
      <c r="N491" s="66"/>
      <c r="O491" s="66"/>
      <c r="P491" s="66"/>
      <c r="Q491" s="66"/>
    </row>
    <row r="492" spans="3:17" x14ac:dyDescent="0.2">
      <c r="C492" s="67"/>
      <c r="D492" s="66"/>
      <c r="E492" s="66"/>
      <c r="F492" s="66"/>
      <c r="G492" s="66"/>
      <c r="H492" s="66"/>
      <c r="I492" s="66"/>
      <c r="J492" s="66"/>
      <c r="K492" s="68"/>
      <c r="L492" s="68"/>
      <c r="M492" s="68"/>
      <c r="N492" s="66"/>
      <c r="O492" s="66"/>
      <c r="P492" s="66"/>
      <c r="Q492" s="66"/>
    </row>
    <row r="493" spans="3:17" x14ac:dyDescent="0.2">
      <c r="C493" s="67"/>
      <c r="D493" s="66"/>
      <c r="E493" s="66"/>
      <c r="F493" s="66"/>
      <c r="G493" s="66"/>
      <c r="H493" s="66"/>
      <c r="I493" s="66"/>
      <c r="J493" s="66"/>
      <c r="K493" s="68"/>
      <c r="L493" s="68"/>
      <c r="M493" s="68"/>
      <c r="N493" s="66"/>
      <c r="O493" s="66"/>
      <c r="P493" s="66"/>
      <c r="Q493" s="66"/>
    </row>
    <row r="494" spans="3:17" x14ac:dyDescent="0.2">
      <c r="C494" s="67"/>
      <c r="D494" s="66"/>
      <c r="E494" s="66"/>
      <c r="F494" s="66"/>
      <c r="G494" s="66"/>
      <c r="H494" s="66"/>
      <c r="I494" s="66"/>
      <c r="J494" s="66"/>
      <c r="K494" s="68"/>
      <c r="L494" s="68"/>
      <c r="M494" s="68"/>
      <c r="N494" s="66"/>
      <c r="O494" s="66"/>
      <c r="P494" s="66"/>
      <c r="Q494" s="66"/>
    </row>
    <row r="495" spans="3:17" x14ac:dyDescent="0.2">
      <c r="C495" s="67"/>
      <c r="D495" s="66"/>
      <c r="E495" s="66"/>
      <c r="F495" s="66"/>
      <c r="G495" s="66"/>
      <c r="H495" s="66"/>
      <c r="I495" s="66"/>
      <c r="J495" s="66"/>
      <c r="K495" s="68"/>
      <c r="L495" s="68"/>
      <c r="M495" s="68"/>
      <c r="N495" s="66"/>
      <c r="O495" s="66"/>
      <c r="P495" s="66"/>
      <c r="Q495" s="66"/>
    </row>
    <row r="496" spans="3:17" x14ac:dyDescent="0.2">
      <c r="C496" s="67"/>
      <c r="D496" s="66"/>
      <c r="E496" s="66"/>
      <c r="F496" s="66"/>
      <c r="G496" s="66"/>
      <c r="H496" s="66"/>
      <c r="I496" s="66"/>
      <c r="J496" s="66"/>
      <c r="K496" s="68"/>
      <c r="L496" s="68"/>
      <c r="M496" s="68"/>
      <c r="N496" s="66"/>
      <c r="O496" s="66"/>
      <c r="P496" s="66"/>
      <c r="Q496" s="66"/>
    </row>
    <row r="497" spans="3:17" x14ac:dyDescent="0.2">
      <c r="C497" s="67"/>
      <c r="D497" s="66"/>
      <c r="E497" s="66"/>
      <c r="F497" s="66"/>
      <c r="G497" s="66"/>
      <c r="H497" s="66"/>
      <c r="I497" s="66"/>
      <c r="J497" s="66"/>
      <c r="K497" s="68"/>
      <c r="L497" s="68"/>
      <c r="M497" s="68"/>
      <c r="N497" s="66"/>
      <c r="O497" s="66"/>
      <c r="P497" s="66"/>
      <c r="Q497" s="66"/>
    </row>
    <row r="498" spans="3:17" x14ac:dyDescent="0.2">
      <c r="C498" s="67"/>
      <c r="D498" s="66"/>
      <c r="E498" s="66"/>
      <c r="F498" s="66"/>
      <c r="G498" s="66"/>
      <c r="H498" s="66"/>
      <c r="I498" s="66"/>
      <c r="J498" s="66"/>
      <c r="K498" s="68"/>
      <c r="L498" s="68"/>
      <c r="M498" s="68"/>
      <c r="N498" s="66"/>
      <c r="O498" s="66"/>
      <c r="P498" s="66"/>
      <c r="Q498" s="66"/>
    </row>
    <row r="499" spans="3:17" x14ac:dyDescent="0.2">
      <c r="C499" s="67"/>
      <c r="D499" s="66"/>
      <c r="E499" s="66"/>
      <c r="F499" s="66"/>
      <c r="G499" s="66"/>
      <c r="H499" s="66"/>
      <c r="I499" s="66"/>
      <c r="J499" s="66"/>
      <c r="K499" s="68"/>
      <c r="L499" s="68"/>
      <c r="M499" s="68"/>
      <c r="N499" s="66"/>
      <c r="O499" s="66"/>
      <c r="P499" s="66"/>
      <c r="Q499" s="66"/>
    </row>
    <row r="500" spans="3:17" x14ac:dyDescent="0.2">
      <c r="C500" s="67"/>
      <c r="D500" s="66"/>
      <c r="E500" s="66"/>
      <c r="F500" s="66"/>
      <c r="G500" s="66"/>
      <c r="H500" s="66"/>
      <c r="I500" s="66"/>
      <c r="J500" s="66"/>
      <c r="K500" s="68"/>
      <c r="L500" s="68"/>
      <c r="M500" s="68"/>
      <c r="N500" s="66"/>
      <c r="O500" s="66"/>
      <c r="P500" s="66"/>
      <c r="Q500" s="66"/>
    </row>
    <row r="501" spans="3:17" x14ac:dyDescent="0.2">
      <c r="C501" s="67"/>
      <c r="D501" s="66"/>
      <c r="E501" s="66"/>
      <c r="F501" s="66"/>
      <c r="G501" s="66"/>
      <c r="H501" s="66"/>
      <c r="I501" s="66"/>
      <c r="J501" s="66"/>
      <c r="K501" s="68"/>
      <c r="L501" s="68"/>
      <c r="M501" s="68"/>
      <c r="N501" s="66"/>
      <c r="O501" s="66"/>
      <c r="P501" s="66"/>
      <c r="Q501" s="66"/>
    </row>
    <row r="502" spans="3:17" x14ac:dyDescent="0.2">
      <c r="C502" s="67"/>
      <c r="D502" s="66"/>
      <c r="E502" s="66"/>
      <c r="F502" s="66"/>
      <c r="G502" s="66"/>
      <c r="H502" s="66"/>
      <c r="I502" s="66"/>
      <c r="J502" s="66"/>
      <c r="K502" s="68"/>
      <c r="L502" s="68"/>
      <c r="M502" s="68"/>
      <c r="N502" s="66"/>
      <c r="O502" s="66"/>
      <c r="P502" s="66"/>
      <c r="Q502" s="66"/>
    </row>
    <row r="503" spans="3:17" x14ac:dyDescent="0.2">
      <c r="C503" s="67"/>
      <c r="D503" s="66"/>
      <c r="E503" s="66"/>
      <c r="F503" s="66"/>
      <c r="G503" s="66"/>
      <c r="H503" s="66"/>
      <c r="I503" s="66"/>
      <c r="J503" s="66"/>
      <c r="K503" s="68"/>
      <c r="L503" s="68"/>
      <c r="M503" s="68"/>
      <c r="N503" s="66"/>
      <c r="O503" s="66"/>
      <c r="P503" s="66"/>
      <c r="Q503" s="66"/>
    </row>
    <row r="504" spans="3:17" x14ac:dyDescent="0.2">
      <c r="C504" s="67"/>
      <c r="D504" s="66"/>
      <c r="E504" s="66"/>
      <c r="F504" s="66"/>
      <c r="G504" s="66"/>
      <c r="H504" s="66"/>
      <c r="I504" s="66"/>
      <c r="J504" s="66"/>
      <c r="K504" s="68"/>
      <c r="L504" s="68"/>
      <c r="M504" s="68"/>
      <c r="N504" s="66"/>
      <c r="O504" s="66"/>
      <c r="P504" s="66"/>
      <c r="Q504" s="66"/>
    </row>
    <row r="505" spans="3:17" x14ac:dyDescent="0.2">
      <c r="C505" s="67"/>
      <c r="D505" s="66"/>
      <c r="E505" s="66"/>
      <c r="F505" s="66"/>
      <c r="G505" s="66"/>
      <c r="H505" s="66"/>
      <c r="I505" s="66"/>
      <c r="J505" s="66"/>
      <c r="K505" s="68"/>
      <c r="L505" s="68"/>
      <c r="M505" s="68"/>
      <c r="N505" s="66"/>
      <c r="O505" s="66"/>
      <c r="P505" s="66"/>
      <c r="Q505" s="66"/>
    </row>
    <row r="506" spans="3:17" x14ac:dyDescent="0.2">
      <c r="C506" s="67"/>
      <c r="D506" s="66"/>
      <c r="E506" s="66"/>
      <c r="F506" s="66"/>
      <c r="G506" s="66"/>
      <c r="H506" s="66"/>
      <c r="I506" s="66"/>
      <c r="J506" s="66"/>
      <c r="K506" s="68"/>
      <c r="L506" s="68"/>
      <c r="M506" s="68"/>
      <c r="N506" s="66"/>
      <c r="O506" s="66"/>
      <c r="P506" s="66"/>
      <c r="Q506" s="66"/>
    </row>
    <row r="507" spans="3:17" x14ac:dyDescent="0.2">
      <c r="C507" s="67"/>
      <c r="D507" s="66"/>
      <c r="E507" s="66"/>
      <c r="F507" s="66"/>
      <c r="G507" s="66"/>
      <c r="H507" s="66"/>
      <c r="I507" s="66"/>
      <c r="J507" s="66"/>
      <c r="K507" s="68"/>
      <c r="L507" s="68"/>
      <c r="M507" s="68"/>
      <c r="N507" s="66"/>
      <c r="O507" s="66"/>
      <c r="P507" s="66"/>
      <c r="Q507" s="66"/>
    </row>
    <row r="508" spans="3:17" x14ac:dyDescent="0.2">
      <c r="C508" s="67"/>
      <c r="D508" s="66"/>
      <c r="E508" s="66"/>
      <c r="F508" s="66"/>
      <c r="G508" s="66"/>
      <c r="H508" s="66"/>
      <c r="I508" s="66"/>
      <c r="J508" s="66"/>
      <c r="K508" s="68"/>
      <c r="L508" s="68"/>
      <c r="M508" s="68"/>
      <c r="N508" s="66"/>
      <c r="O508" s="66"/>
      <c r="P508" s="66"/>
      <c r="Q508" s="66"/>
    </row>
    <row r="509" spans="3:17" x14ac:dyDescent="0.2">
      <c r="C509" s="67"/>
      <c r="D509" s="66"/>
      <c r="E509" s="66"/>
      <c r="F509" s="66"/>
      <c r="G509" s="66"/>
      <c r="H509" s="66"/>
      <c r="I509" s="66"/>
      <c r="J509" s="66"/>
      <c r="K509" s="68"/>
      <c r="L509" s="68"/>
      <c r="M509" s="68"/>
      <c r="N509" s="66"/>
      <c r="O509" s="66"/>
      <c r="P509" s="66"/>
      <c r="Q509" s="66"/>
    </row>
    <row r="510" spans="3:17" x14ac:dyDescent="0.2">
      <c r="C510" s="67"/>
      <c r="D510" s="66"/>
      <c r="E510" s="66"/>
      <c r="F510" s="66"/>
      <c r="G510" s="66"/>
      <c r="H510" s="66"/>
      <c r="I510" s="66"/>
      <c r="J510" s="66"/>
      <c r="K510" s="68"/>
      <c r="L510" s="68"/>
      <c r="M510" s="68"/>
      <c r="N510" s="66"/>
      <c r="O510" s="66"/>
      <c r="P510" s="66"/>
      <c r="Q510" s="66"/>
    </row>
    <row r="511" spans="3:17" x14ac:dyDescent="0.2">
      <c r="C511" s="67"/>
      <c r="D511" s="66"/>
      <c r="E511" s="66"/>
      <c r="F511" s="66"/>
      <c r="G511" s="66"/>
      <c r="H511" s="66"/>
      <c r="I511" s="66"/>
      <c r="J511" s="66"/>
      <c r="K511" s="68"/>
      <c r="L511" s="68"/>
      <c r="M511" s="68"/>
      <c r="N511" s="66"/>
      <c r="O511" s="66"/>
      <c r="P511" s="66"/>
      <c r="Q511" s="66"/>
    </row>
    <row r="512" spans="3:17" x14ac:dyDescent="0.2">
      <c r="C512" s="67"/>
      <c r="D512" s="66"/>
      <c r="E512" s="66"/>
      <c r="F512" s="66"/>
      <c r="G512" s="66"/>
      <c r="H512" s="66"/>
      <c r="I512" s="66"/>
      <c r="J512" s="66"/>
      <c r="K512" s="68"/>
      <c r="L512" s="68"/>
      <c r="M512" s="68"/>
      <c r="N512" s="66"/>
      <c r="O512" s="66"/>
      <c r="P512" s="66"/>
      <c r="Q512" s="66"/>
    </row>
    <row r="513" spans="3:17" x14ac:dyDescent="0.2">
      <c r="C513" s="67"/>
      <c r="D513" s="66"/>
      <c r="E513" s="66"/>
      <c r="F513" s="66"/>
      <c r="G513" s="66"/>
      <c r="H513" s="66"/>
      <c r="I513" s="66"/>
      <c r="J513" s="66"/>
      <c r="K513" s="68"/>
      <c r="L513" s="68"/>
      <c r="M513" s="68"/>
      <c r="N513" s="66"/>
      <c r="O513" s="66"/>
      <c r="P513" s="66"/>
      <c r="Q513" s="66"/>
    </row>
    <row r="514" spans="3:17" x14ac:dyDescent="0.2">
      <c r="C514" s="67"/>
      <c r="D514" s="66"/>
      <c r="E514" s="66"/>
      <c r="F514" s="66"/>
      <c r="G514" s="66"/>
      <c r="H514" s="66"/>
      <c r="I514" s="66"/>
      <c r="J514" s="66"/>
      <c r="K514" s="68"/>
      <c r="L514" s="68"/>
      <c r="M514" s="68"/>
      <c r="N514" s="66"/>
      <c r="O514" s="66"/>
      <c r="P514" s="66"/>
      <c r="Q514" s="66"/>
    </row>
    <row r="515" spans="3:17" x14ac:dyDescent="0.2">
      <c r="C515" s="67"/>
      <c r="D515" s="66"/>
      <c r="E515" s="66"/>
      <c r="F515" s="66"/>
      <c r="G515" s="66"/>
      <c r="H515" s="66"/>
      <c r="I515" s="66"/>
      <c r="J515" s="66"/>
      <c r="K515" s="68"/>
      <c r="L515" s="68"/>
      <c r="M515" s="68"/>
      <c r="N515" s="66"/>
      <c r="O515" s="66"/>
      <c r="P515" s="66"/>
      <c r="Q515" s="66"/>
    </row>
    <row r="516" spans="3:17" x14ac:dyDescent="0.2">
      <c r="C516" s="67"/>
      <c r="D516" s="66"/>
      <c r="E516" s="66"/>
      <c r="F516" s="66"/>
      <c r="G516" s="66"/>
      <c r="H516" s="66"/>
      <c r="I516" s="66"/>
      <c r="J516" s="66"/>
      <c r="K516" s="68"/>
      <c r="L516" s="68"/>
      <c r="M516" s="68"/>
      <c r="N516" s="66"/>
      <c r="O516" s="66"/>
      <c r="P516" s="66"/>
      <c r="Q516" s="66"/>
    </row>
    <row r="517" spans="3:17" x14ac:dyDescent="0.2">
      <c r="C517" s="67"/>
      <c r="D517" s="66"/>
      <c r="E517" s="66"/>
      <c r="F517" s="66"/>
      <c r="G517" s="66"/>
      <c r="H517" s="66"/>
      <c r="I517" s="66"/>
      <c r="J517" s="66"/>
      <c r="K517" s="68"/>
      <c r="L517" s="68"/>
      <c r="M517" s="68"/>
      <c r="N517" s="66"/>
      <c r="O517" s="66"/>
      <c r="P517" s="66"/>
      <c r="Q517" s="66"/>
    </row>
    <row r="518" spans="3:17" x14ac:dyDescent="0.2">
      <c r="C518" s="67"/>
      <c r="D518" s="66"/>
      <c r="E518" s="66"/>
      <c r="F518" s="66"/>
      <c r="G518" s="66"/>
      <c r="H518" s="66"/>
      <c r="I518" s="66"/>
      <c r="J518" s="66"/>
      <c r="K518" s="68"/>
      <c r="L518" s="68"/>
      <c r="M518" s="68"/>
      <c r="N518" s="66"/>
      <c r="O518" s="66"/>
      <c r="P518" s="66"/>
      <c r="Q518" s="66"/>
    </row>
    <row r="519" spans="3:17" x14ac:dyDescent="0.2">
      <c r="C519" s="67"/>
      <c r="D519" s="66"/>
      <c r="E519" s="66"/>
      <c r="F519" s="66"/>
      <c r="G519" s="66"/>
      <c r="H519" s="66"/>
      <c r="I519" s="66"/>
      <c r="J519" s="66"/>
      <c r="K519" s="68"/>
      <c r="L519" s="68"/>
      <c r="M519" s="68"/>
      <c r="N519" s="66"/>
      <c r="O519" s="66"/>
      <c r="P519" s="66"/>
      <c r="Q519" s="66"/>
    </row>
    <row r="520" spans="3:17" x14ac:dyDescent="0.2">
      <c r="C520" s="67"/>
      <c r="D520" s="66"/>
      <c r="E520" s="66"/>
      <c r="F520" s="66"/>
      <c r="G520" s="66"/>
      <c r="H520" s="66"/>
      <c r="I520" s="66"/>
      <c r="J520" s="66"/>
      <c r="K520" s="68"/>
      <c r="L520" s="68"/>
      <c r="M520" s="68"/>
      <c r="N520" s="66"/>
      <c r="O520" s="66"/>
      <c r="P520" s="66"/>
      <c r="Q520" s="66"/>
    </row>
    <row r="521" spans="3:17" x14ac:dyDescent="0.2">
      <c r="C521" s="67"/>
      <c r="D521" s="66"/>
      <c r="E521" s="66"/>
      <c r="F521" s="66"/>
      <c r="G521" s="66"/>
      <c r="H521" s="66"/>
      <c r="I521" s="66"/>
      <c r="J521" s="66"/>
      <c r="K521" s="68"/>
      <c r="L521" s="68"/>
      <c r="M521" s="68"/>
      <c r="N521" s="66"/>
      <c r="O521" s="66"/>
      <c r="P521" s="66"/>
      <c r="Q521" s="66"/>
    </row>
    <row r="522" spans="3:17" x14ac:dyDescent="0.2">
      <c r="C522" s="67"/>
      <c r="D522" s="66"/>
      <c r="E522" s="66"/>
      <c r="F522" s="66"/>
      <c r="G522" s="66"/>
      <c r="H522" s="66"/>
      <c r="I522" s="66"/>
      <c r="J522" s="66"/>
      <c r="K522" s="68"/>
      <c r="L522" s="68"/>
      <c r="M522" s="68"/>
      <c r="N522" s="66"/>
      <c r="O522" s="66"/>
      <c r="P522" s="66"/>
      <c r="Q522" s="66"/>
    </row>
    <row r="523" spans="3:17" x14ac:dyDescent="0.2">
      <c r="C523" s="67"/>
      <c r="D523" s="66"/>
      <c r="E523" s="66"/>
      <c r="F523" s="66"/>
      <c r="G523" s="66"/>
      <c r="H523" s="66"/>
      <c r="I523" s="66"/>
      <c r="J523" s="66"/>
      <c r="K523" s="68"/>
      <c r="L523" s="68"/>
      <c r="M523" s="68"/>
      <c r="N523" s="66"/>
      <c r="O523" s="66"/>
      <c r="P523" s="66"/>
      <c r="Q523" s="66"/>
    </row>
    <row r="524" spans="3:17" x14ac:dyDescent="0.2">
      <c r="C524" s="67"/>
      <c r="D524" s="66"/>
      <c r="E524" s="66"/>
      <c r="F524" s="66"/>
      <c r="G524" s="66"/>
      <c r="H524" s="66"/>
      <c r="I524" s="66"/>
      <c r="J524" s="66"/>
      <c r="K524" s="68"/>
      <c r="L524" s="68"/>
      <c r="M524" s="68"/>
      <c r="N524" s="66"/>
      <c r="O524" s="66"/>
      <c r="P524" s="66"/>
      <c r="Q524" s="66"/>
    </row>
    <row r="525" spans="3:17" x14ac:dyDescent="0.2">
      <c r="C525" s="67"/>
      <c r="D525" s="66"/>
      <c r="E525" s="66"/>
      <c r="F525" s="66"/>
      <c r="G525" s="66"/>
      <c r="H525" s="66"/>
      <c r="I525" s="66"/>
      <c r="J525" s="66"/>
      <c r="K525" s="68"/>
      <c r="L525" s="68"/>
      <c r="M525" s="68"/>
      <c r="N525" s="66"/>
      <c r="O525" s="66"/>
      <c r="P525" s="66"/>
      <c r="Q525" s="66"/>
    </row>
    <row r="526" spans="3:17" x14ac:dyDescent="0.2">
      <c r="C526" s="67"/>
      <c r="D526" s="66"/>
      <c r="E526" s="66"/>
      <c r="F526" s="66"/>
      <c r="G526" s="66"/>
      <c r="H526" s="66"/>
      <c r="I526" s="66"/>
      <c r="J526" s="66"/>
      <c r="K526" s="68"/>
      <c r="L526" s="68"/>
      <c r="M526" s="68"/>
      <c r="N526" s="66"/>
      <c r="O526" s="66"/>
      <c r="P526" s="66"/>
      <c r="Q526" s="66"/>
    </row>
    <row r="527" spans="3:17" x14ac:dyDescent="0.2">
      <c r="C527" s="67"/>
      <c r="D527" s="66"/>
      <c r="E527" s="66"/>
      <c r="F527" s="66"/>
      <c r="G527" s="66"/>
      <c r="H527" s="66"/>
      <c r="I527" s="66"/>
      <c r="J527" s="66"/>
      <c r="K527" s="68"/>
      <c r="L527" s="68"/>
      <c r="M527" s="68"/>
      <c r="N527" s="66"/>
      <c r="O527" s="66"/>
      <c r="P527" s="66"/>
      <c r="Q527" s="66"/>
    </row>
    <row r="528" spans="3:17" x14ac:dyDescent="0.2">
      <c r="C528" s="67"/>
      <c r="D528" s="66"/>
      <c r="E528" s="66"/>
      <c r="F528" s="66"/>
      <c r="G528" s="66"/>
      <c r="H528" s="66"/>
      <c r="I528" s="66"/>
      <c r="J528" s="66"/>
      <c r="K528" s="68"/>
      <c r="L528" s="68"/>
      <c r="M528" s="68"/>
      <c r="N528" s="66"/>
      <c r="O528" s="66"/>
      <c r="P528" s="66"/>
      <c r="Q528" s="66"/>
    </row>
    <row r="529" spans="3:17" x14ac:dyDescent="0.2">
      <c r="C529" s="67"/>
      <c r="D529" s="66"/>
      <c r="E529" s="66"/>
      <c r="F529" s="66"/>
      <c r="G529" s="66"/>
      <c r="H529" s="66"/>
      <c r="I529" s="66"/>
      <c r="J529" s="66"/>
      <c r="K529" s="68"/>
      <c r="L529" s="68"/>
      <c r="M529" s="68"/>
      <c r="N529" s="66"/>
      <c r="O529" s="66"/>
      <c r="P529" s="66"/>
      <c r="Q529" s="66"/>
    </row>
    <row r="530" spans="3:17" x14ac:dyDescent="0.2">
      <c r="C530" s="67"/>
      <c r="D530" s="66"/>
      <c r="E530" s="66"/>
      <c r="F530" s="66"/>
      <c r="G530" s="66"/>
      <c r="H530" s="66"/>
      <c r="I530" s="66"/>
      <c r="J530" s="66"/>
      <c r="K530" s="68"/>
      <c r="L530" s="68"/>
      <c r="M530" s="68"/>
      <c r="N530" s="66"/>
      <c r="O530" s="66"/>
      <c r="P530" s="66"/>
      <c r="Q530" s="66"/>
    </row>
    <row r="531" spans="3:17" x14ac:dyDescent="0.2">
      <c r="C531" s="67"/>
      <c r="D531" s="66"/>
      <c r="E531" s="66"/>
      <c r="F531" s="66"/>
      <c r="G531" s="66"/>
      <c r="H531" s="66"/>
      <c r="I531" s="66"/>
      <c r="J531" s="66"/>
      <c r="K531" s="68"/>
      <c r="L531" s="68"/>
      <c r="M531" s="68"/>
      <c r="N531" s="66"/>
      <c r="O531" s="66"/>
      <c r="P531" s="66"/>
      <c r="Q531" s="66"/>
    </row>
    <row r="532" spans="3:17" x14ac:dyDescent="0.2">
      <c r="C532" s="67"/>
      <c r="D532" s="66"/>
      <c r="E532" s="66"/>
      <c r="F532" s="66"/>
      <c r="G532" s="66"/>
      <c r="H532" s="66"/>
      <c r="I532" s="66"/>
      <c r="J532" s="66"/>
      <c r="K532" s="68"/>
      <c r="L532" s="68"/>
      <c r="M532" s="68"/>
      <c r="N532" s="66"/>
      <c r="O532" s="66"/>
      <c r="P532" s="66"/>
      <c r="Q532" s="66"/>
    </row>
    <row r="533" spans="3:17" x14ac:dyDescent="0.2">
      <c r="C533" s="67"/>
      <c r="D533" s="66"/>
      <c r="E533" s="66"/>
      <c r="F533" s="66"/>
      <c r="G533" s="66"/>
      <c r="H533" s="66"/>
      <c r="I533" s="66"/>
      <c r="J533" s="66"/>
      <c r="K533" s="68"/>
      <c r="L533" s="68"/>
      <c r="M533" s="68"/>
      <c r="N533" s="66"/>
      <c r="O533" s="66"/>
      <c r="P533" s="66"/>
      <c r="Q533" s="66"/>
    </row>
    <row r="534" spans="3:17" x14ac:dyDescent="0.2">
      <c r="C534" s="67"/>
      <c r="D534" s="66"/>
      <c r="E534" s="66"/>
      <c r="F534" s="66"/>
      <c r="G534" s="66"/>
      <c r="H534" s="66"/>
      <c r="I534" s="66"/>
      <c r="J534" s="66"/>
      <c r="K534" s="68"/>
      <c r="L534" s="68"/>
      <c r="M534" s="68"/>
      <c r="N534" s="66"/>
      <c r="O534" s="66"/>
      <c r="P534" s="66"/>
      <c r="Q534" s="66"/>
    </row>
    <row r="535" spans="3:17" x14ac:dyDescent="0.2">
      <c r="C535" s="67"/>
      <c r="D535" s="66"/>
      <c r="E535" s="66"/>
      <c r="F535" s="66"/>
      <c r="G535" s="66"/>
      <c r="H535" s="66"/>
      <c r="I535" s="66"/>
      <c r="J535" s="66"/>
      <c r="K535" s="68"/>
      <c r="L535" s="68"/>
      <c r="M535" s="68"/>
      <c r="N535" s="66"/>
      <c r="O535" s="66"/>
      <c r="P535" s="66"/>
      <c r="Q535" s="66"/>
    </row>
    <row r="536" spans="3:17" x14ac:dyDescent="0.2">
      <c r="C536" s="67"/>
      <c r="D536" s="66"/>
      <c r="E536" s="66"/>
      <c r="F536" s="66"/>
      <c r="G536" s="66"/>
      <c r="H536" s="66"/>
      <c r="I536" s="66"/>
      <c r="J536" s="66"/>
      <c r="K536" s="68"/>
      <c r="L536" s="68"/>
      <c r="M536" s="68"/>
      <c r="N536" s="66"/>
      <c r="O536" s="66"/>
      <c r="P536" s="66"/>
      <c r="Q536" s="66"/>
    </row>
    <row r="537" spans="3:17" x14ac:dyDescent="0.2">
      <c r="C537" s="67"/>
      <c r="D537" s="66"/>
      <c r="E537" s="66"/>
      <c r="F537" s="66"/>
      <c r="G537" s="66"/>
      <c r="H537" s="66"/>
      <c r="I537" s="66"/>
      <c r="J537" s="66"/>
      <c r="K537" s="68"/>
      <c r="L537" s="68"/>
      <c r="M537" s="68"/>
      <c r="N537" s="66"/>
      <c r="O537" s="66"/>
      <c r="P537" s="66"/>
      <c r="Q537" s="66"/>
    </row>
    <row r="538" spans="3:17" x14ac:dyDescent="0.2">
      <c r="C538" s="67"/>
      <c r="D538" s="66"/>
      <c r="E538" s="66"/>
      <c r="F538" s="66"/>
      <c r="G538" s="66"/>
      <c r="H538" s="66"/>
      <c r="I538" s="66"/>
      <c r="J538" s="66"/>
      <c r="K538" s="68"/>
      <c r="L538" s="68"/>
      <c r="M538" s="68"/>
      <c r="N538" s="66"/>
      <c r="O538" s="66"/>
      <c r="P538" s="66"/>
      <c r="Q538" s="66"/>
    </row>
    <row r="539" spans="3:17" x14ac:dyDescent="0.2">
      <c r="C539" s="67"/>
      <c r="D539" s="66"/>
      <c r="E539" s="66"/>
      <c r="F539" s="66"/>
      <c r="G539" s="66"/>
      <c r="H539" s="66"/>
      <c r="I539" s="66"/>
      <c r="J539" s="66"/>
      <c r="K539" s="68"/>
      <c r="L539" s="68"/>
      <c r="M539" s="68"/>
      <c r="N539" s="66"/>
      <c r="O539" s="66"/>
      <c r="P539" s="66"/>
      <c r="Q539" s="66"/>
    </row>
    <row r="540" spans="3:17" x14ac:dyDescent="0.2">
      <c r="C540" s="67"/>
      <c r="D540" s="66"/>
      <c r="E540" s="66"/>
      <c r="F540" s="66"/>
      <c r="G540" s="66"/>
      <c r="H540" s="66"/>
      <c r="I540" s="66"/>
      <c r="J540" s="66"/>
      <c r="K540" s="68"/>
      <c r="L540" s="68"/>
      <c r="M540" s="68"/>
      <c r="N540" s="66"/>
      <c r="O540" s="66"/>
      <c r="P540" s="66"/>
      <c r="Q540" s="66"/>
    </row>
    <row r="541" spans="3:17" x14ac:dyDescent="0.2">
      <c r="C541" s="67"/>
      <c r="D541" s="66"/>
      <c r="E541" s="66"/>
      <c r="F541" s="66"/>
      <c r="G541" s="66"/>
      <c r="H541" s="66"/>
      <c r="I541" s="66"/>
      <c r="J541" s="66"/>
      <c r="K541" s="68"/>
      <c r="L541" s="68"/>
      <c r="M541" s="68"/>
      <c r="N541" s="66"/>
      <c r="O541" s="66"/>
      <c r="P541" s="66"/>
      <c r="Q541" s="66"/>
    </row>
    <row r="542" spans="3:17" x14ac:dyDescent="0.2">
      <c r="C542" s="67"/>
      <c r="D542" s="66"/>
      <c r="E542" s="66"/>
      <c r="F542" s="66"/>
      <c r="G542" s="66"/>
      <c r="H542" s="66"/>
      <c r="I542" s="66"/>
      <c r="J542" s="66"/>
      <c r="K542" s="68"/>
      <c r="L542" s="68"/>
      <c r="M542" s="68"/>
      <c r="N542" s="66"/>
      <c r="O542" s="66"/>
      <c r="P542" s="66"/>
      <c r="Q542" s="66"/>
    </row>
    <row r="543" spans="3:17" x14ac:dyDescent="0.2">
      <c r="C543" s="67"/>
      <c r="D543" s="66"/>
      <c r="E543" s="66"/>
      <c r="F543" s="66"/>
      <c r="G543" s="66"/>
      <c r="H543" s="66"/>
      <c r="I543" s="66"/>
      <c r="J543" s="66"/>
      <c r="K543" s="68"/>
      <c r="L543" s="68"/>
      <c r="M543" s="68"/>
      <c r="N543" s="66"/>
      <c r="O543" s="66"/>
      <c r="P543" s="66"/>
      <c r="Q543" s="66"/>
    </row>
    <row r="544" spans="3:17" x14ac:dyDescent="0.2">
      <c r="C544" s="67"/>
      <c r="D544" s="66"/>
      <c r="E544" s="66"/>
      <c r="F544" s="66"/>
      <c r="G544" s="66"/>
      <c r="H544" s="66"/>
      <c r="I544" s="66"/>
      <c r="J544" s="66"/>
      <c r="K544" s="68"/>
      <c r="L544" s="68"/>
      <c r="M544" s="68"/>
      <c r="N544" s="66"/>
      <c r="O544" s="66"/>
      <c r="P544" s="66"/>
      <c r="Q544" s="66"/>
    </row>
    <row r="545" spans="3:17" x14ac:dyDescent="0.2">
      <c r="C545" s="67"/>
      <c r="D545" s="66"/>
      <c r="E545" s="66"/>
      <c r="F545" s="66"/>
      <c r="G545" s="66"/>
      <c r="H545" s="66"/>
      <c r="I545" s="66"/>
      <c r="J545" s="66"/>
      <c r="K545" s="68"/>
      <c r="L545" s="68"/>
      <c r="M545" s="68"/>
      <c r="N545" s="66"/>
      <c r="O545" s="66"/>
      <c r="P545" s="66"/>
      <c r="Q545" s="66"/>
    </row>
    <row r="546" spans="3:17" x14ac:dyDescent="0.2">
      <c r="C546" s="67"/>
      <c r="D546" s="66"/>
      <c r="E546" s="66"/>
      <c r="F546" s="66"/>
      <c r="G546" s="66"/>
      <c r="H546" s="66"/>
      <c r="I546" s="66"/>
      <c r="J546" s="66"/>
      <c r="K546" s="68"/>
      <c r="L546" s="68"/>
      <c r="M546" s="68"/>
      <c r="N546" s="66"/>
      <c r="O546" s="66"/>
      <c r="P546" s="66"/>
      <c r="Q546" s="66"/>
    </row>
    <row r="547" spans="3:17" x14ac:dyDescent="0.2">
      <c r="C547" s="67"/>
      <c r="D547" s="66"/>
      <c r="E547" s="66"/>
      <c r="F547" s="66"/>
      <c r="G547" s="66"/>
      <c r="H547" s="66"/>
      <c r="I547" s="66"/>
      <c r="J547" s="66"/>
      <c r="K547" s="68"/>
      <c r="L547" s="68"/>
      <c r="M547" s="68"/>
      <c r="N547" s="66"/>
      <c r="O547" s="66"/>
      <c r="P547" s="66"/>
      <c r="Q547" s="66"/>
    </row>
    <row r="548" spans="3:17" x14ac:dyDescent="0.2">
      <c r="C548" s="67"/>
      <c r="D548" s="66"/>
      <c r="E548" s="66"/>
      <c r="F548" s="66"/>
      <c r="G548" s="66"/>
      <c r="H548" s="66"/>
      <c r="I548" s="66"/>
      <c r="J548" s="66"/>
      <c r="K548" s="68"/>
      <c r="L548" s="68"/>
      <c r="M548" s="68"/>
      <c r="N548" s="66"/>
      <c r="O548" s="66"/>
      <c r="P548" s="66"/>
      <c r="Q548" s="66"/>
    </row>
    <row r="549" spans="3:17" x14ac:dyDescent="0.2">
      <c r="C549" s="67"/>
      <c r="D549" s="66"/>
      <c r="E549" s="66"/>
      <c r="F549" s="66"/>
      <c r="G549" s="66"/>
      <c r="H549" s="66"/>
      <c r="I549" s="66"/>
      <c r="J549" s="66"/>
      <c r="K549" s="68"/>
      <c r="L549" s="68"/>
      <c r="M549" s="68"/>
      <c r="N549" s="66"/>
      <c r="O549" s="66"/>
      <c r="P549" s="66"/>
      <c r="Q549" s="66"/>
    </row>
  </sheetData>
  <sheetProtection password="DAE1" sheet="1" selectLockedCells="1"/>
  <mergeCells count="10">
    <mergeCell ref="E9:K9"/>
    <mergeCell ref="B4:P4"/>
    <mergeCell ref="B5:P5"/>
    <mergeCell ref="C35:E35"/>
    <mergeCell ref="C38:E38"/>
    <mergeCell ref="D12:E12"/>
    <mergeCell ref="K12:L12"/>
    <mergeCell ref="C12:C14"/>
    <mergeCell ref="J12:J14"/>
    <mergeCell ref="N9:P9"/>
  </mergeCells>
  <phoneticPr fontId="31" type="noConversion"/>
  <pageMargins left="0.16" right="0.17" top="0.32" bottom="0.36" header="0.21" footer="0.16"/>
  <pageSetup scale="51" orientation="portrait" r:id="rId1"/>
  <headerFooter alignWithMargins="0">
    <oddFooter>&amp;CRevised 4/2014</oddFooter>
  </headerFooter>
  <rowBreaks count="1" manualBreakCount="1">
    <brk id="50"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&amp; Oper. Hourly Employees</vt:lpstr>
      <vt:lpstr>'Admin. &amp; Oper. Hourly Employees'!Print_Area</vt:lpstr>
    </vt:vector>
  </TitlesOfParts>
  <Company>CCA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Drye, Brent</cp:lastModifiedBy>
  <cp:lastPrinted>2014-04-28T14:24:02Z</cp:lastPrinted>
  <dcterms:created xsi:type="dcterms:W3CDTF">2010-03-03T21:10:22Z</dcterms:created>
  <dcterms:modified xsi:type="dcterms:W3CDTF">2014-07-25T16:18:24Z</dcterms:modified>
</cp:coreProperties>
</file>