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J:\Statewide Research\Grant Funding Program\GRANT CONTRACT FILES\FY22-23 Grants\BRAC Work Files\BRAC Budget Forms\"/>
    </mc:Choice>
  </mc:AlternateContent>
  <xr:revisionPtr revIDLastSave="0" documentId="13_ncr:1_{C85135F7-017A-4E32-A33A-E7F115A9E3B8}" xr6:coauthVersionLast="47" xr6:coauthVersionMax="47" xr10:uidLastSave="{00000000-0000-0000-0000-000000000000}"/>
  <bookViews>
    <workbookView xWindow="-108" yWindow="-108" windowWidth="23256" windowHeight="12576" activeTab="3" xr2:uid="{7D17983B-1EE2-4F1E-9B4A-D2B1F9DF269F}"/>
  </bookViews>
  <sheets>
    <sheet name="Grant Budget Summary" sheetId="1" r:id="rId1"/>
    <sheet name="State Fiscal Year One Narrative" sheetId="2" r:id="rId2"/>
    <sheet name="State Fiscal Year One Narra (2)" sheetId="4" state="hidden" r:id="rId3"/>
    <sheet name="State Fiscal Year Two Narr" sheetId="10" r:id="rId4"/>
  </sheets>
  <definedNames>
    <definedName name="_xlnm.Print_Titles" localSheetId="1">'State Fiscal Year One Narrative'!$1:$2</definedName>
    <definedName name="_xlnm.Print_Titles" localSheetId="3">'State Fiscal Year Two Narr'!$1:$2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7" i="10" l="1"/>
  <c r="G8" i="10"/>
  <c r="G9" i="10"/>
  <c r="G10" i="10"/>
  <c r="G8" i="2"/>
  <c r="G9" i="2"/>
  <c r="G10" i="2"/>
  <c r="G7" i="2"/>
  <c r="G6" i="10"/>
  <c r="G6" i="2"/>
  <c r="C14" i="1"/>
  <c r="C12" i="1"/>
  <c r="C11" i="1"/>
  <c r="C10" i="1"/>
  <c r="C9" i="1"/>
  <c r="C8" i="1"/>
  <c r="C7" i="1"/>
  <c r="C6" i="1"/>
  <c r="J10" i="10"/>
  <c r="J9" i="10"/>
  <c r="J8" i="10"/>
  <c r="J7" i="10"/>
  <c r="J6" i="10"/>
  <c r="B14" i="1"/>
  <c r="B12" i="1"/>
  <c r="B11" i="1"/>
  <c r="B10" i="1"/>
  <c r="B9" i="1"/>
  <c r="B8" i="1"/>
  <c r="B7" i="1"/>
  <c r="B6" i="1"/>
  <c r="K10" i="10" l="1"/>
  <c r="K6" i="10"/>
  <c r="K7" i="10"/>
  <c r="K8" i="10"/>
  <c r="K9" i="10"/>
  <c r="J10" i="2"/>
  <c r="K10" i="2" s="1"/>
  <c r="J9" i="2"/>
  <c r="K9" i="2" s="1"/>
  <c r="J8" i="2"/>
  <c r="K8" i="2" s="1"/>
  <c r="J7" i="2"/>
  <c r="K7" i="2" s="1"/>
  <c r="J6" i="2"/>
  <c r="K6" i="2" s="1"/>
  <c r="K11" i="10" l="1"/>
  <c r="C5" i="1" s="1"/>
  <c r="K11" i="2"/>
  <c r="B5" i="1" s="1"/>
  <c r="B13" i="1" s="1"/>
  <c r="K12" i="4"/>
  <c r="M11" i="4"/>
  <c r="M10" i="4"/>
  <c r="M9" i="4"/>
  <c r="M8" i="4"/>
  <c r="M7" i="4"/>
  <c r="M6" i="4"/>
  <c r="D14" i="1" l="1"/>
  <c r="C13" i="1"/>
  <c r="C16" i="1" s="1"/>
  <c r="D12" i="1"/>
  <c r="D11" i="1"/>
  <c r="D10" i="1"/>
  <c r="D9" i="1"/>
  <c r="D8" i="1"/>
  <c r="D7" i="1"/>
  <c r="D6" i="1"/>
  <c r="D5" i="1"/>
  <c r="D13" i="1" l="1"/>
  <c r="D16" i="1" s="1"/>
  <c r="B16" i="1"/>
</calcChain>
</file>

<file path=xl/sharedStrings.xml><?xml version="1.0" encoding="utf-8"?>
<sst xmlns="http://schemas.openxmlformats.org/spreadsheetml/2006/main" count="113" uniqueCount="70">
  <si>
    <t>TOTAL BUDGET</t>
  </si>
  <si>
    <t>BUDGET CATEGORY</t>
  </si>
  <si>
    <t>Personnel /
Fringe Benefits</t>
  </si>
  <si>
    <t>Equipment</t>
  </si>
  <si>
    <t>Supplies</t>
  </si>
  <si>
    <t xml:space="preserve">Travel </t>
  </si>
  <si>
    <t>Patient Care Costs</t>
  </si>
  <si>
    <t xml:space="preserve">DIRECT COST  
SUB-TOTAL: </t>
  </si>
  <si>
    <t xml:space="preserve">TOTAL: </t>
  </si>
  <si>
    <t>Name</t>
  </si>
  <si>
    <t>Role on Project</t>
  </si>
  <si>
    <t>% Effort on Project</t>
  </si>
  <si>
    <t>Annual Base Salary</t>
  </si>
  <si>
    <t>Total</t>
  </si>
  <si>
    <t>TOTAL PERSONNEL COST:</t>
  </si>
  <si>
    <t># Months Prorated This Fiscal Year</t>
  </si>
  <si>
    <t>Grant Budget Summary</t>
  </si>
  <si>
    <t>INSTRUCTIONS:  The budget must include the entire proposed project cost broken down by category and state fiscal year (July 1 – June 30). Complete the appropriate number of columns below as appropriate for the term of your grant award.  The total budget may not exceed the award amount and should be rounded to the nearest whole dollar amount.  Budget Narrative amounts may be calculated using exact dollars and cents.  Contractual Costs requires additional forms and prior approval, including a copy of the draft/proposed subcontract.  Budget categories may not be altered, combine or revised. Contact your Grant Manager for assistance.</t>
  </si>
  <si>
    <t>GRANTEE</t>
  </si>
  <si>
    <t>Signature of Authorized Official</t>
  </si>
  <si>
    <t>Name:</t>
  </si>
  <si>
    <t>Title:</t>
  </si>
  <si>
    <t>Date:</t>
  </si>
  <si>
    <t>FLORIDA DEPARTMENT OF HEALTH</t>
  </si>
  <si>
    <t>Bonnie Gaughan-Bailey, MPA, ASQ-CQIA</t>
  </si>
  <si>
    <t>Deputy Director, Public Health Research</t>
  </si>
  <si>
    <t>Biomedical Research Section</t>
  </si>
  <si>
    <t>ATTACHMENT V</t>
  </si>
  <si>
    <t>GRANT BUDGET NARRATIVE - FISCAL YEAR ONE 2021-2022</t>
  </si>
  <si>
    <t xml:space="preserve">The budget narrative section must provide a cost breakdown for each budget category by state fiscal year for the entire grant period.  The numbers in the budget narrative should coincide with the total budget by year and category as shown in Budget Summary (above).  Please justify expenditures in each category as it relates to the project.  Where appropriate, include details that show how the estimated cost was calculated.  Insert additional rows as necessary. </t>
  </si>
  <si>
    <t>Project Salary 
(Column D x E)</t>
  </si>
  <si>
    <t>Project Fringe (Column G + H)</t>
  </si>
  <si>
    <t>Fringe 
% only (Column F x %) *</t>
  </si>
  <si>
    <t>Fringe Rate or Fixed Amount only (Show Calc Below)*</t>
  </si>
  <si>
    <t xml:space="preserve"> </t>
  </si>
  <si>
    <t>Personnel/Fringe</t>
  </si>
  <si>
    <t>Type of Appointment 
(# Months)</t>
  </si>
  <si>
    <t>Fringe Rate or Fixed Amount only 
(Show Calc Below)*</t>
  </si>
  <si>
    <t>Principal Investigator</t>
  </si>
  <si>
    <t>12 months</t>
  </si>
  <si>
    <t>Dr. Wilson brings 15 years of experience as a principal investigator over similar projects at the University of Sunshine.  He will provide 10% effort toward the ABC Grant Project with oversight of two graduate students and one research assistant.  Fringe includes a percentage as follows (insert WC ___%, FICA ____%, FUTA ____%, etc. ) at a blended total of 18.00%.  An additional flat rate amountof $2387.00 covers monthly premiums for health, life, disability, and dental.  The total monthly Fringe is $5807.00 x 10% effort = $580.70. _______.</t>
  </si>
  <si>
    <t>Project Fringe Total (Column 
H + I x %Effort)</t>
  </si>
  <si>
    <t>Total Personnel &amp; Fringe 
(Column 
G + J)</t>
  </si>
  <si>
    <t>Consultant</t>
  </si>
  <si>
    <t>Consortium/Contractual</t>
  </si>
  <si>
    <t>Travel</t>
  </si>
  <si>
    <t>Other Expenses</t>
  </si>
  <si>
    <t>Indirect</t>
  </si>
  <si>
    <t xml:space="preserve">Consultant </t>
  </si>
  <si>
    <t>Consortium / 
Contractual</t>
  </si>
  <si>
    <t>Patient Care</t>
  </si>
  <si>
    <t>Indirect Rate:
(Enter % Below)</t>
  </si>
  <si>
    <t>Example: Jim Wilson, PhD</t>
  </si>
  <si>
    <t>GRANT BUDGET NARRATIVE - FISCAL YEAR ONE 2022-2023</t>
  </si>
  <si>
    <t>GRANT BUDGET NARRATIVE - FISCAL YEAR TWO 2023-2024</t>
  </si>
  <si>
    <t>Fringe Fixed/Flat Rate only 
(Show Calc Below)*</t>
  </si>
  <si>
    <t>Project Fringe Total (Add Column 
H + I x %Effort)</t>
  </si>
  <si>
    <t>Use this column if you calcualte all fringe by a % rate.</t>
  </si>
  <si>
    <t>Enter the flat rate/amount of fringe items, i.e. Health</t>
  </si>
  <si>
    <t>Add Fringe % amount plus Fringe Flat Rate amount; multiply by % Effort; enter here.</t>
  </si>
  <si>
    <t>Attachment V.a.</t>
  </si>
  <si>
    <t>ATTACHMENT V.b.</t>
  </si>
  <si>
    <t xml:space="preserve">FISCAL YEAR ONE
2022-2023 BUDGET
(3/1/23-6/30/23) </t>
  </si>
  <si>
    <t>FISCAL YEAR TWO
2023-2024 BUDGET 
(7/1/23-2/29/24)</t>
  </si>
  <si>
    <t>4 Month Budget</t>
  </si>
  <si>
    <t>Fringe 
% only (Column G x Fringe%) *</t>
  </si>
  <si>
    <t>8 month budget</t>
  </si>
  <si>
    <t>Project Salary Total
(Salary/12 mo x 4 mo x % Effort)</t>
  </si>
  <si>
    <t>Project Salary Total
(Salary/12 mo x 8 mo x % Effort)</t>
  </si>
  <si>
    <t>Describe the role on the project, percent of effort, qualifications, and any other specific rates or cost break down to justify your costs above.  Insert additional rows as necessary.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</si>
</sst>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0%"/>
    <numFmt numFmtId="165" formatCode="&quot;$&quot;#,##0.00"/>
  </numFmts>
  <fonts count="18" x14ac:knownFonts="1">
    <font>
      <sz val="11"/>
      <color theme="1"/>
      <name val="Calibri"/>
      <family val="2"/>
      <scheme val="minor"/>
    </font>
    <font>
      <sz val="11"/>
      <color theme="1"/>
      <name val="Calibri"/>
      <family val="2"/>
      <scheme val="minor"/>
    </font>
    <font>
      <b/>
      <sz val="10"/>
      <color theme="1"/>
      <name val="Arial"/>
      <family val="2"/>
    </font>
    <font>
      <b/>
      <sz val="11"/>
      <color rgb="FFFFFFFF"/>
      <name val="Calibri"/>
      <family val="2"/>
    </font>
    <font>
      <b/>
      <sz val="11"/>
      <color theme="1"/>
      <name val="Calibri"/>
      <family val="2"/>
    </font>
    <font>
      <sz val="11"/>
      <color theme="1"/>
      <name val="Calibri"/>
      <family val="2"/>
    </font>
    <font>
      <b/>
      <i/>
      <sz val="11"/>
      <color theme="1"/>
      <name val="Calibri"/>
      <family val="2"/>
      <scheme val="minor"/>
    </font>
    <font>
      <b/>
      <sz val="14"/>
      <color theme="1"/>
      <name val="Arial"/>
      <family val="2"/>
    </font>
    <font>
      <b/>
      <sz val="16"/>
      <color theme="1"/>
      <name val="Arial"/>
      <family val="2"/>
    </font>
    <font>
      <sz val="11"/>
      <color theme="1"/>
      <name val="Arial"/>
      <family val="2"/>
    </font>
    <font>
      <b/>
      <sz val="11"/>
      <name val="Arial"/>
      <family val="2"/>
    </font>
    <font>
      <sz val="16"/>
      <color theme="1"/>
      <name val="Arial"/>
      <family val="2"/>
    </font>
    <font>
      <i/>
      <sz val="10"/>
      <color rgb="FFFF0000"/>
      <name val="Arial"/>
      <family val="2"/>
    </font>
    <font>
      <sz val="14"/>
      <color theme="1"/>
      <name val="Arial"/>
      <family val="2"/>
    </font>
    <font>
      <b/>
      <sz val="14"/>
      <color theme="1"/>
      <name val="Arial Narrow"/>
      <family val="2"/>
    </font>
    <font>
      <sz val="14"/>
      <color theme="1"/>
      <name val="Arial Narrow"/>
      <family val="2"/>
    </font>
    <font>
      <sz val="14"/>
      <color theme="1"/>
      <name val="Calibri"/>
      <family val="2"/>
      <scheme val="minor"/>
    </font>
    <font>
      <b/>
      <sz val="14"/>
      <color theme="1"/>
      <name val="Calibri"/>
      <family val="2"/>
      <scheme val="minor"/>
    </font>
  </fonts>
  <fills count="7">
    <fill>
      <patternFill patternType="none"/>
    </fill>
    <fill>
      <patternFill patternType="gray125"/>
    </fill>
    <fill>
      <patternFill patternType="solid">
        <fgColor rgb="FFCCFF99"/>
        <bgColor indexed="64"/>
      </patternFill>
    </fill>
    <fill>
      <patternFill patternType="solid">
        <fgColor rgb="FF4F81BD"/>
        <bgColor indexed="64"/>
      </patternFill>
    </fill>
    <fill>
      <patternFill patternType="solid">
        <fgColor theme="0" tint="-4.9989318521683403E-2"/>
        <bgColor indexed="64"/>
      </patternFill>
    </fill>
    <fill>
      <patternFill patternType="mediumGray">
        <bgColor rgb="FFCCFF99"/>
      </patternFill>
    </fill>
    <fill>
      <patternFill patternType="solid">
        <fgColor indexed="65"/>
        <bgColor indexed="64"/>
      </patternFill>
    </fill>
  </fills>
  <borders count="28">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121">
    <xf numFmtId="0" fontId="0" fillId="0" borderId="0" xfId="0"/>
    <xf numFmtId="0" fontId="3" fillId="3" borderId="5" xfId="0" applyFont="1" applyFill="1" applyBorder="1" applyAlignment="1">
      <alignment horizontal="center" vertical="center" wrapText="1"/>
    </xf>
    <xf numFmtId="0" fontId="4" fillId="0" borderId="5" xfId="0" applyFont="1" applyBorder="1" applyAlignment="1">
      <alignment vertical="center" wrapText="1"/>
    </xf>
    <xf numFmtId="0" fontId="5" fillId="0" borderId="5" xfId="0" applyFont="1" applyBorder="1" applyAlignment="1">
      <alignment vertical="center" wrapText="1"/>
    </xf>
    <xf numFmtId="164" fontId="5" fillId="0" borderId="5" xfId="0" applyNumberFormat="1" applyFont="1" applyBorder="1" applyAlignment="1">
      <alignment vertical="center" wrapText="1"/>
    </xf>
    <xf numFmtId="165" fontId="5" fillId="0" borderId="5" xfId="0" applyNumberFormat="1" applyFont="1" applyBorder="1" applyAlignment="1">
      <alignment vertical="center" wrapText="1"/>
    </xf>
    <xf numFmtId="165" fontId="4" fillId="2" borderId="5" xfId="0" applyNumberFormat="1" applyFont="1" applyFill="1" applyBorder="1" applyAlignment="1">
      <alignment vertical="center" wrapText="1"/>
    </xf>
    <xf numFmtId="0" fontId="6" fillId="0" borderId="0" xfId="0" applyFont="1"/>
    <xf numFmtId="0" fontId="0" fillId="0" borderId="0" xfId="0" applyProtection="1">
      <protection locked="0"/>
    </xf>
    <xf numFmtId="0" fontId="9" fillId="0" borderId="5" xfId="0" applyFont="1" applyBorder="1" applyAlignment="1" applyProtection="1">
      <alignment vertical="center" wrapText="1"/>
      <protection locked="0"/>
    </xf>
    <xf numFmtId="0" fontId="9" fillId="4" borderId="5" xfId="0" applyFont="1" applyFill="1" applyBorder="1" applyAlignment="1" applyProtection="1">
      <alignment vertical="center" wrapText="1"/>
    </xf>
    <xf numFmtId="165" fontId="9" fillId="0" borderId="5" xfId="0" applyNumberFormat="1" applyFont="1" applyBorder="1" applyAlignment="1" applyProtection="1">
      <alignment vertical="center" wrapText="1"/>
      <protection locked="0"/>
    </xf>
    <xf numFmtId="10" fontId="9" fillId="0" borderId="5" xfId="0" applyNumberFormat="1" applyFont="1" applyBorder="1" applyAlignment="1" applyProtection="1">
      <alignment vertical="center" wrapText="1"/>
      <protection locked="0"/>
    </xf>
    <xf numFmtId="165" fontId="9" fillId="4" borderId="5" xfId="0" applyNumberFormat="1" applyFont="1" applyFill="1" applyBorder="1" applyAlignment="1" applyProtection="1">
      <alignment vertical="center" wrapText="1"/>
    </xf>
    <xf numFmtId="0" fontId="9" fillId="0" borderId="10" xfId="0" applyFont="1" applyBorder="1" applyAlignment="1" applyProtection="1">
      <alignment vertical="center" wrapText="1"/>
      <protection locked="0"/>
    </xf>
    <xf numFmtId="0" fontId="9" fillId="4" borderId="10" xfId="0" applyFont="1" applyFill="1" applyBorder="1" applyAlignment="1" applyProtection="1">
      <alignment vertical="center" wrapText="1"/>
    </xf>
    <xf numFmtId="165" fontId="9" fillId="0" borderId="10" xfId="0" applyNumberFormat="1" applyFont="1" applyBorder="1" applyAlignment="1" applyProtection="1">
      <alignment vertical="center" wrapText="1"/>
      <protection locked="0"/>
    </xf>
    <xf numFmtId="10" fontId="9" fillId="0" borderId="10" xfId="0" applyNumberFormat="1" applyFont="1" applyBorder="1" applyAlignment="1" applyProtection="1">
      <alignment vertical="center" wrapText="1"/>
      <protection locked="0"/>
    </xf>
    <xf numFmtId="0" fontId="10" fillId="2" borderId="5" xfId="0" applyFont="1" applyFill="1" applyBorder="1" applyAlignment="1" applyProtection="1">
      <alignment horizontal="center" vertical="center" wrapText="1"/>
    </xf>
    <xf numFmtId="0" fontId="9" fillId="0" borderId="0" xfId="0" applyFont="1"/>
    <xf numFmtId="0" fontId="9" fillId="0" borderId="0" xfId="0" applyFont="1" applyBorder="1" applyAlignment="1">
      <alignment horizontal="center"/>
    </xf>
    <xf numFmtId="0" fontId="8" fillId="2" borderId="2" xfId="0" applyFont="1" applyFill="1" applyBorder="1" applyAlignment="1" applyProtection="1"/>
    <xf numFmtId="165" fontId="10" fillId="2" borderId="5" xfId="0" applyNumberFormat="1" applyFont="1" applyFill="1" applyBorder="1" applyProtection="1"/>
    <xf numFmtId="0" fontId="11" fillId="2" borderId="2" xfId="0" applyFont="1" applyFill="1" applyBorder="1" applyAlignment="1" applyProtection="1"/>
    <xf numFmtId="0" fontId="9" fillId="0" borderId="0" xfId="0" applyFont="1" applyProtection="1">
      <protection locked="0"/>
    </xf>
    <xf numFmtId="0" fontId="0" fillId="0" borderId="0" xfId="0" applyAlignment="1" applyProtection="1">
      <alignment wrapText="1"/>
      <protection locked="0"/>
    </xf>
    <xf numFmtId="0" fontId="9" fillId="4" borderId="5" xfId="0" applyFont="1" applyFill="1" applyBorder="1" applyAlignment="1" applyProtection="1">
      <alignment vertical="center" wrapText="1"/>
      <protection locked="0"/>
    </xf>
    <xf numFmtId="165" fontId="9" fillId="4" borderId="5" xfId="0" applyNumberFormat="1" applyFont="1" applyFill="1" applyBorder="1" applyAlignment="1" applyProtection="1">
      <alignment vertical="center" wrapText="1"/>
      <protection locked="0"/>
    </xf>
    <xf numFmtId="10" fontId="9" fillId="4" borderId="5" xfId="0" applyNumberFormat="1" applyFont="1" applyFill="1" applyBorder="1" applyAlignment="1" applyProtection="1">
      <alignment vertical="center" wrapText="1"/>
      <protection locked="0"/>
    </xf>
    <xf numFmtId="0" fontId="10" fillId="2" borderId="6" xfId="0" applyFont="1" applyFill="1" applyBorder="1" applyAlignment="1" applyProtection="1">
      <alignment horizontal="center" vertical="center" wrapText="1"/>
    </xf>
    <xf numFmtId="0" fontId="10" fillId="2" borderId="8" xfId="0" applyFont="1" applyFill="1" applyBorder="1" applyAlignment="1" applyProtection="1">
      <alignment horizontal="center" vertical="center" wrapText="1"/>
    </xf>
    <xf numFmtId="165" fontId="9" fillId="4" borderId="21" xfId="0" applyNumberFormat="1" applyFont="1" applyFill="1" applyBorder="1" applyAlignment="1" applyProtection="1">
      <alignment vertical="center" wrapText="1"/>
      <protection locked="0"/>
    </xf>
    <xf numFmtId="165" fontId="9" fillId="4" borderId="21" xfId="0" applyNumberFormat="1" applyFont="1" applyFill="1" applyBorder="1" applyAlignment="1" applyProtection="1">
      <alignment vertical="center" wrapText="1"/>
    </xf>
    <xf numFmtId="0" fontId="10" fillId="5" borderId="26" xfId="0" applyFont="1" applyFill="1" applyBorder="1" applyAlignment="1" applyProtection="1">
      <alignment horizontal="center" vertical="center" wrapText="1"/>
    </xf>
    <xf numFmtId="0" fontId="10" fillId="5" borderId="27" xfId="0" applyFont="1" applyFill="1" applyBorder="1" applyAlignment="1" applyProtection="1">
      <alignment horizontal="center" vertical="center" wrapText="1"/>
    </xf>
    <xf numFmtId="0" fontId="10" fillId="5" borderId="2" xfId="0" applyFont="1" applyFill="1" applyBorder="1" applyAlignment="1" applyProtection="1">
      <alignment horizontal="center" vertical="center" wrapText="1"/>
    </xf>
    <xf numFmtId="165" fontId="9" fillId="6" borderId="5" xfId="0" applyNumberFormat="1" applyFont="1" applyFill="1" applyBorder="1" applyAlignment="1" applyProtection="1">
      <alignment vertical="center" wrapText="1"/>
      <protection locked="0"/>
    </xf>
    <xf numFmtId="165" fontId="9" fillId="6" borderId="10" xfId="0" applyNumberFormat="1" applyFont="1" applyFill="1" applyBorder="1" applyAlignment="1" applyProtection="1">
      <alignment vertical="center" wrapText="1"/>
      <protection locked="0"/>
    </xf>
    <xf numFmtId="0" fontId="12" fillId="0" borderId="0" xfId="0" applyFont="1" applyAlignment="1" applyProtection="1">
      <alignment horizontal="center" wrapText="1"/>
      <protection locked="0"/>
    </xf>
    <xf numFmtId="0" fontId="12" fillId="0" borderId="0" xfId="0" applyFont="1" applyAlignment="1" applyProtection="1">
      <alignment wrapText="1"/>
      <protection locked="0"/>
    </xf>
    <xf numFmtId="0" fontId="9" fillId="0" borderId="0" xfId="0" applyFont="1" applyBorder="1" applyAlignment="1"/>
    <xf numFmtId="0" fontId="9" fillId="0" borderId="0" xfId="0" applyFont="1" applyAlignment="1">
      <alignment vertical="top" wrapText="1"/>
    </xf>
    <xf numFmtId="0" fontId="7" fillId="0" borderId="0" xfId="0" applyFont="1" applyAlignment="1">
      <alignment wrapText="1"/>
    </xf>
    <xf numFmtId="0" fontId="7" fillId="0" borderId="0" xfId="0" applyFont="1" applyBorder="1" applyAlignment="1">
      <alignment vertical="center" wrapText="1"/>
    </xf>
    <xf numFmtId="0" fontId="14" fillId="2" borderId="1" xfId="0" applyFont="1" applyFill="1" applyBorder="1" applyAlignment="1">
      <alignment horizontal="justify" vertical="center"/>
    </xf>
    <xf numFmtId="0" fontId="14" fillId="2" borderId="1"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4" borderId="4" xfId="0" applyFont="1" applyFill="1" applyBorder="1" applyAlignment="1">
      <alignment horizontal="justify" wrapText="1"/>
    </xf>
    <xf numFmtId="44" fontId="13" fillId="0" borderId="3" xfId="1" applyFont="1" applyBorder="1" applyAlignment="1"/>
    <xf numFmtId="44" fontId="13" fillId="4" borderId="3" xfId="1" applyFont="1" applyFill="1" applyBorder="1" applyAlignment="1"/>
    <xf numFmtId="0" fontId="14" fillId="4" borderId="4" xfId="0" applyFont="1" applyFill="1" applyBorder="1" applyAlignment="1">
      <alignment horizontal="justify"/>
    </xf>
    <xf numFmtId="0" fontId="14" fillId="4" borderId="4" xfId="0" applyFont="1" applyFill="1" applyBorder="1" applyAlignment="1">
      <alignment horizontal="left" wrapText="1"/>
    </xf>
    <xf numFmtId="0" fontId="14" fillId="2" borderId="4" xfId="0" applyFont="1" applyFill="1" applyBorder="1" applyAlignment="1">
      <alignment horizontal="right" wrapText="1"/>
    </xf>
    <xf numFmtId="44" fontId="7" fillId="2" borderId="3" xfId="1" applyFont="1" applyFill="1" applyBorder="1" applyAlignment="1"/>
    <xf numFmtId="10" fontId="15" fillId="2" borderId="1" xfId="0" applyNumberFormat="1" applyFont="1" applyFill="1" applyBorder="1" applyAlignment="1">
      <alignment horizontal="justify"/>
    </xf>
    <xf numFmtId="0" fontId="14" fillId="2" borderId="4" xfId="0" applyFont="1" applyFill="1" applyBorder="1" applyAlignment="1">
      <alignment horizontal="right"/>
    </xf>
    <xf numFmtId="0" fontId="16" fillId="0" borderId="0" xfId="0" applyFont="1"/>
    <xf numFmtId="0" fontId="7" fillId="0" borderId="0" xfId="0" applyFont="1"/>
    <xf numFmtId="0" fontId="13" fillId="0" borderId="0" xfId="0" applyFont="1"/>
    <xf numFmtId="0" fontId="16" fillId="0" borderId="14" xfId="0" applyFont="1" applyBorder="1" applyAlignment="1"/>
    <xf numFmtId="0" fontId="13" fillId="0" borderId="14" xfId="0" applyFont="1" applyBorder="1" applyAlignment="1"/>
    <xf numFmtId="0" fontId="16" fillId="0" borderId="9" xfId="0" applyFont="1" applyBorder="1" applyAlignment="1"/>
    <xf numFmtId="0" fontId="13" fillId="0" borderId="9" xfId="0" applyFont="1" applyBorder="1" applyAlignment="1"/>
    <xf numFmtId="0" fontId="17" fillId="0" borderId="0" xfId="0" applyFont="1" applyBorder="1"/>
    <xf numFmtId="0" fontId="13" fillId="0" borderId="7" xfId="0" applyFont="1" applyBorder="1" applyAlignment="1"/>
    <xf numFmtId="0" fontId="13" fillId="0" borderId="0" xfId="0" applyFont="1" applyBorder="1" applyAlignment="1">
      <alignment horizontal="center"/>
    </xf>
    <xf numFmtId="0" fontId="7" fillId="2" borderId="22" xfId="0" applyFont="1" applyFill="1" applyBorder="1" applyAlignment="1" applyProtection="1">
      <alignment horizontal="center"/>
    </xf>
    <xf numFmtId="0" fontId="7" fillId="2" borderId="23" xfId="0" applyFont="1" applyFill="1" applyBorder="1" applyAlignment="1" applyProtection="1">
      <alignment wrapText="1"/>
    </xf>
    <xf numFmtId="0" fontId="9" fillId="0" borderId="20" xfId="0" applyFont="1" applyBorder="1" applyAlignment="1" applyProtection="1">
      <alignment horizontal="left" vertical="center"/>
      <protection locked="0"/>
    </xf>
    <xf numFmtId="0" fontId="9" fillId="0" borderId="15" xfId="0" applyFont="1" applyBorder="1" applyAlignment="1" applyProtection="1">
      <alignment horizontal="left" vertical="center"/>
      <protection locked="0"/>
    </xf>
    <xf numFmtId="0" fontId="9" fillId="0" borderId="5" xfId="0" applyFont="1" applyBorder="1" applyAlignment="1" applyProtection="1">
      <alignment horizontal="left" vertical="center"/>
      <protection locked="0"/>
    </xf>
    <xf numFmtId="0" fontId="9" fillId="0" borderId="17" xfId="0" applyFont="1" applyBorder="1" applyAlignment="1" applyProtection="1">
      <alignment horizontal="left" vertical="center"/>
      <protection locked="0"/>
    </xf>
    <xf numFmtId="0" fontId="9" fillId="0" borderId="18" xfId="0" applyFont="1" applyBorder="1" applyAlignment="1" applyProtection="1">
      <alignment horizontal="left" vertical="center"/>
      <protection locked="0"/>
    </xf>
    <xf numFmtId="0" fontId="9" fillId="4" borderId="20" xfId="0" applyFont="1" applyFill="1" applyBorder="1" applyAlignment="1" applyProtection="1">
      <alignment horizontal="left" vertical="center"/>
      <protection locked="0"/>
    </xf>
    <xf numFmtId="0" fontId="9" fillId="4" borderId="21" xfId="0" applyFont="1" applyFill="1" applyBorder="1" applyAlignment="1" applyProtection="1">
      <alignment horizontal="left" vertical="center"/>
      <protection locked="0"/>
    </xf>
    <xf numFmtId="0" fontId="9" fillId="0" borderId="21" xfId="0" applyFont="1" applyBorder="1" applyAlignment="1" applyProtection="1">
      <protection locked="0"/>
    </xf>
    <xf numFmtId="0" fontId="9" fillId="0" borderId="15" xfId="0" applyFont="1" applyBorder="1" applyAlignment="1" applyProtection="1">
      <protection locked="0"/>
    </xf>
    <xf numFmtId="0" fontId="9" fillId="0" borderId="5" xfId="0" applyFont="1" applyBorder="1" applyAlignment="1" applyProtection="1">
      <protection locked="0"/>
    </xf>
    <xf numFmtId="0" fontId="9" fillId="0" borderId="17" xfId="0" applyFont="1" applyBorder="1" applyAlignment="1" applyProtection="1">
      <protection locked="0"/>
    </xf>
    <xf numFmtId="0" fontId="9" fillId="0" borderId="18" xfId="0" applyFont="1" applyBorder="1" applyAlignment="1" applyProtection="1">
      <protection locked="0"/>
    </xf>
    <xf numFmtId="0" fontId="7" fillId="0" borderId="0" xfId="0" applyFont="1" applyAlignment="1">
      <alignment horizontal="center" wrapText="1"/>
    </xf>
    <xf numFmtId="0" fontId="7" fillId="0" borderId="0" xfId="0" applyFont="1" applyBorder="1" applyAlignment="1">
      <alignment horizontal="center" vertical="center" wrapText="1"/>
    </xf>
    <xf numFmtId="44" fontId="13" fillId="0" borderId="25" xfId="1" applyFont="1" applyBorder="1" applyAlignment="1">
      <alignment horizontal="center"/>
    </xf>
    <xf numFmtId="44" fontId="13" fillId="0" borderId="4" xfId="1" applyFont="1" applyBorder="1" applyAlignment="1">
      <alignment horizontal="center"/>
    </xf>
    <xf numFmtId="44" fontId="13" fillId="4" borderId="25" xfId="1" applyFont="1" applyFill="1" applyBorder="1" applyAlignment="1">
      <alignment horizontal="center"/>
    </xf>
    <xf numFmtId="44" fontId="13" fillId="4" borderId="4" xfId="1" applyFont="1" applyFill="1" applyBorder="1" applyAlignment="1">
      <alignment horizontal="center"/>
    </xf>
    <xf numFmtId="0" fontId="13" fillId="0" borderId="14" xfId="0" applyFont="1" applyBorder="1" applyAlignment="1">
      <alignment horizontal="left" vertical="top" wrapText="1"/>
    </xf>
    <xf numFmtId="0" fontId="9" fillId="0" borderId="18" xfId="0" applyFont="1" applyBorder="1" applyAlignment="1" applyProtection="1">
      <alignment horizontal="left" vertical="center" wrapText="1"/>
      <protection locked="0"/>
    </xf>
    <xf numFmtId="0" fontId="9" fillId="0" borderId="19" xfId="0" applyFont="1" applyBorder="1" applyAlignment="1" applyProtection="1">
      <alignment horizontal="left" vertical="center" wrapText="1"/>
      <protection locked="0"/>
    </xf>
    <xf numFmtId="0" fontId="8" fillId="0" borderId="0" xfId="0" applyFont="1" applyAlignment="1" applyProtection="1">
      <alignment horizontal="center"/>
    </xf>
    <xf numFmtId="0" fontId="7" fillId="0" borderId="0" xfId="0" applyFont="1" applyAlignment="1" applyProtection="1">
      <alignment horizontal="left" vertical="top" wrapText="1"/>
    </xf>
    <xf numFmtId="0" fontId="8" fillId="4" borderId="12" xfId="0" applyFont="1" applyFill="1" applyBorder="1" applyAlignment="1" applyProtection="1">
      <alignment horizontal="left"/>
      <protection locked="0"/>
    </xf>
    <xf numFmtId="0" fontId="8" fillId="4" borderId="13" xfId="0" applyFont="1" applyFill="1" applyBorder="1" applyAlignment="1" applyProtection="1">
      <alignment horizontal="left"/>
      <protection locked="0"/>
    </xf>
    <xf numFmtId="0" fontId="8" fillId="4" borderId="2" xfId="0" applyFont="1" applyFill="1" applyBorder="1" applyAlignment="1" applyProtection="1">
      <alignment horizontal="left"/>
      <protection locked="0"/>
    </xf>
    <xf numFmtId="0" fontId="4" fillId="0" borderId="6" xfId="0" applyFont="1" applyFill="1" applyBorder="1" applyAlignment="1" applyProtection="1">
      <alignment horizontal="right" vertical="center" wrapText="1"/>
      <protection locked="0"/>
    </xf>
    <xf numFmtId="0" fontId="4" fillId="0" borderId="7" xfId="0" applyFont="1" applyFill="1" applyBorder="1" applyAlignment="1" applyProtection="1">
      <alignment horizontal="right" vertical="center" wrapText="1"/>
      <protection locked="0"/>
    </xf>
    <xf numFmtId="0" fontId="7" fillId="2" borderId="23" xfId="0" applyFont="1" applyFill="1" applyBorder="1" applyAlignment="1" applyProtection="1">
      <alignment horizontal="left" wrapText="1"/>
    </xf>
    <xf numFmtId="0" fontId="7" fillId="2" borderId="24" xfId="0" applyFont="1" applyFill="1" applyBorder="1" applyAlignment="1" applyProtection="1">
      <alignment horizontal="left" wrapText="1"/>
    </xf>
    <xf numFmtId="0" fontId="9" fillId="4" borderId="21" xfId="0" applyFont="1" applyFill="1" applyBorder="1" applyAlignment="1" applyProtection="1">
      <alignment horizontal="left" vertical="center" wrapText="1"/>
      <protection locked="0"/>
    </xf>
    <xf numFmtId="0" fontId="9" fillId="4" borderId="11" xfId="0" applyFont="1" applyFill="1" applyBorder="1" applyAlignment="1" applyProtection="1">
      <alignment horizontal="left" vertical="center" wrapText="1"/>
      <protection locked="0"/>
    </xf>
    <xf numFmtId="0" fontId="9" fillId="0" borderId="5" xfId="0" applyFont="1" applyBorder="1" applyAlignment="1" applyProtection="1">
      <alignment horizontal="left" vertical="center" wrapText="1"/>
      <protection locked="0"/>
    </xf>
    <xf numFmtId="0" fontId="9" fillId="0" borderId="16" xfId="0" applyFont="1" applyBorder="1" applyAlignment="1" applyProtection="1">
      <alignment horizontal="left" vertical="center" wrapText="1"/>
      <protection locked="0"/>
    </xf>
    <xf numFmtId="0" fontId="8" fillId="4" borderId="12" xfId="0" applyFont="1" applyFill="1" applyBorder="1" applyAlignment="1" applyProtection="1">
      <alignment horizontal="left"/>
    </xf>
    <xf numFmtId="0" fontId="8" fillId="4" borderId="13" xfId="0" applyFont="1" applyFill="1" applyBorder="1" applyAlignment="1" applyProtection="1">
      <alignment horizontal="left"/>
    </xf>
    <xf numFmtId="0" fontId="9" fillId="0" borderId="12" xfId="0" applyFont="1" applyBorder="1" applyAlignment="1" applyProtection="1">
      <alignment horizontal="left" vertical="center" wrapText="1"/>
      <protection locked="0"/>
    </xf>
    <xf numFmtId="0" fontId="9" fillId="0" borderId="13" xfId="0" applyFont="1" applyBorder="1" applyAlignment="1" applyProtection="1">
      <alignment horizontal="left" vertical="center" wrapText="1"/>
      <protection locked="0"/>
    </xf>
    <xf numFmtId="0" fontId="9" fillId="0" borderId="2" xfId="0" applyFont="1" applyBorder="1" applyAlignment="1" applyProtection="1">
      <alignment horizontal="left" vertical="center" wrapText="1"/>
      <protection locked="0"/>
    </xf>
    <xf numFmtId="0" fontId="0" fillId="0" borderId="0" xfId="0" applyAlignment="1">
      <alignment horizontal="center"/>
    </xf>
    <xf numFmtId="0" fontId="2" fillId="0" borderId="0" xfId="0" applyFont="1" applyAlignment="1">
      <alignment horizontal="left" vertical="top" wrapText="1"/>
    </xf>
    <xf numFmtId="0" fontId="4" fillId="2" borderId="6" xfId="0" applyFont="1" applyFill="1" applyBorder="1" applyAlignment="1">
      <alignment horizontal="right" vertical="center" wrapText="1"/>
    </xf>
    <xf numFmtId="0" fontId="4" fillId="2" borderId="7" xfId="0" applyFont="1" applyFill="1" applyBorder="1" applyAlignment="1">
      <alignment horizontal="right" vertical="center" wrapText="1"/>
    </xf>
    <xf numFmtId="0" fontId="4" fillId="2" borderId="8" xfId="0" applyFont="1" applyFill="1" applyBorder="1" applyAlignment="1">
      <alignment horizontal="right" vertical="center" wrapText="1"/>
    </xf>
    <xf numFmtId="0" fontId="8" fillId="0" borderId="12" xfId="0" applyFont="1" applyFill="1" applyBorder="1" applyAlignment="1" applyProtection="1">
      <alignment horizontal="left" vertical="center" wrapText="1"/>
    </xf>
    <xf numFmtId="0" fontId="8" fillId="0" borderId="13" xfId="0" applyFont="1" applyFill="1" applyBorder="1" applyAlignment="1" applyProtection="1">
      <alignment horizontal="left" vertical="center" wrapText="1"/>
    </xf>
    <xf numFmtId="0" fontId="8" fillId="0" borderId="2" xfId="0" applyFont="1" applyFill="1" applyBorder="1" applyAlignment="1" applyProtection="1">
      <alignment horizontal="left" vertical="center" wrapText="1"/>
    </xf>
    <xf numFmtId="0" fontId="9" fillId="0" borderId="21" xfId="0" applyFont="1" applyBorder="1" applyAlignment="1" applyProtection="1">
      <alignment wrapText="1"/>
      <protection locked="0"/>
    </xf>
    <xf numFmtId="0" fontId="9" fillId="0" borderId="11" xfId="0" applyFont="1" applyBorder="1" applyAlignment="1" applyProtection="1">
      <alignment wrapText="1"/>
      <protection locked="0"/>
    </xf>
    <xf numFmtId="0" fontId="9" fillId="0" borderId="5" xfId="0" applyFont="1" applyBorder="1" applyAlignment="1" applyProtection="1">
      <alignment wrapText="1"/>
      <protection locked="0"/>
    </xf>
    <xf numFmtId="0" fontId="9" fillId="0" borderId="16" xfId="0" applyFont="1" applyBorder="1" applyAlignment="1" applyProtection="1">
      <alignment wrapText="1"/>
      <protection locked="0"/>
    </xf>
    <xf numFmtId="0" fontId="9" fillId="0" borderId="18" xfId="0" applyFont="1" applyBorder="1" applyAlignment="1" applyProtection="1">
      <alignment wrapText="1"/>
      <protection locked="0"/>
    </xf>
    <xf numFmtId="0" fontId="9" fillId="0" borderId="19" xfId="0" applyFont="1" applyBorder="1" applyAlignment="1" applyProtection="1">
      <alignment wrapText="1"/>
      <protection locked="0"/>
    </xf>
  </cellXfs>
  <cellStyles count="2">
    <cellStyle name="Currency" xfId="1" builtinId="4"/>
    <cellStyle name="Normal" xfId="0" builtinId="0"/>
  </cellStyles>
  <dxfs count="0"/>
  <tableStyles count="0" defaultTableStyle="TableStyleMedium2" defaultPivotStyle="PivotStyleLight16"/>
  <colors>
    <mruColors>
      <color rgb="FFCCFF99"/>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428626</xdr:colOff>
      <xdr:row>0</xdr:row>
      <xdr:rowOff>73842</xdr:rowOff>
    </xdr:from>
    <xdr:to>
      <xdr:col>0</xdr:col>
      <xdr:colOff>1342528</xdr:colOff>
      <xdr:row>1</xdr:row>
      <xdr:rowOff>457200</xdr:rowOff>
    </xdr:to>
    <xdr:pic>
      <xdr:nvPicPr>
        <xdr:cNvPr id="4" name="Picture 3">
          <a:extLst>
            <a:ext uri="{FF2B5EF4-FFF2-40B4-BE49-F238E27FC236}">
              <a16:creationId xmlns:a16="http://schemas.microsoft.com/office/drawing/2014/main" id="{3762D897-9F40-4297-9654-CD46350C7BA2}"/>
            </a:ext>
          </a:extLst>
        </xdr:cNvPr>
        <xdr:cNvPicPr>
          <a:picLocks noChangeAspect="1"/>
        </xdr:cNvPicPr>
      </xdr:nvPicPr>
      <xdr:blipFill>
        <a:blip xmlns:r="http://schemas.openxmlformats.org/officeDocument/2006/relationships" r:embed="rId1"/>
        <a:stretch>
          <a:fillRect/>
        </a:stretch>
      </xdr:blipFill>
      <xdr:spPr>
        <a:xfrm>
          <a:off x="428626" y="73842"/>
          <a:ext cx="913902" cy="10405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BD44B-5F93-4D65-9D48-AB2E9986BD5D}">
  <dimension ref="A1:H31"/>
  <sheetViews>
    <sheetView zoomScaleNormal="100" workbookViewId="0">
      <selection activeCell="C7" sqref="C7"/>
    </sheetView>
  </sheetViews>
  <sheetFormatPr defaultRowHeight="14.4" x14ac:dyDescent="0.3"/>
  <cols>
    <col min="1" max="1" width="34" customWidth="1"/>
    <col min="2" max="2" width="39.5546875" customWidth="1"/>
    <col min="3" max="3" width="40.33203125" customWidth="1"/>
    <col min="4" max="4" width="51.33203125" customWidth="1"/>
    <col min="5" max="5" width="25.44140625" customWidth="1"/>
    <col min="6" max="6" width="22" customWidth="1"/>
    <col min="7" max="7" width="25.33203125" customWidth="1"/>
    <col min="8" max="8" width="25" customWidth="1"/>
    <col min="9" max="9" width="13.33203125" customWidth="1"/>
    <col min="10" max="10" width="19.109375" customWidth="1"/>
    <col min="11" max="11" width="15.88671875" customWidth="1"/>
    <col min="12" max="12" width="11.6640625" customWidth="1"/>
    <col min="17" max="17" width="10.6640625" customWidth="1"/>
    <col min="18" max="18" width="11" customWidth="1"/>
  </cols>
  <sheetData>
    <row r="1" spans="1:8" ht="51.75" customHeight="1" x14ac:dyDescent="0.3">
      <c r="A1" s="80" t="s">
        <v>60</v>
      </c>
      <c r="B1" s="80"/>
      <c r="C1" s="80"/>
      <c r="D1" s="42"/>
      <c r="E1" s="42"/>
      <c r="F1" s="42"/>
      <c r="G1" s="42"/>
    </row>
    <row r="2" spans="1:8" ht="54.75" customHeight="1" x14ac:dyDescent="0.3">
      <c r="A2" s="81" t="s">
        <v>16</v>
      </c>
      <c r="B2" s="81"/>
      <c r="C2" s="81"/>
      <c r="D2" s="43"/>
      <c r="E2" s="43"/>
      <c r="F2" s="43"/>
      <c r="G2" s="43"/>
    </row>
    <row r="3" spans="1:8" ht="111" customHeight="1" thickBot="1" x14ac:dyDescent="0.35">
      <c r="A3" s="86" t="s">
        <v>17</v>
      </c>
      <c r="B3" s="86"/>
      <c r="C3" s="86"/>
      <c r="D3" s="86"/>
      <c r="E3" s="41"/>
      <c r="F3" s="41"/>
      <c r="G3" s="41"/>
      <c r="H3" s="41"/>
    </row>
    <row r="4" spans="1:8" ht="54.75" customHeight="1" thickBot="1" x14ac:dyDescent="0.35">
      <c r="A4" s="44" t="s">
        <v>1</v>
      </c>
      <c r="B4" s="45" t="s">
        <v>62</v>
      </c>
      <c r="C4" s="45" t="s">
        <v>63</v>
      </c>
      <c r="D4" s="46" t="s">
        <v>0</v>
      </c>
    </row>
    <row r="5" spans="1:8" ht="38.25" customHeight="1" thickBot="1" x14ac:dyDescent="0.4">
      <c r="A5" s="47" t="s">
        <v>2</v>
      </c>
      <c r="B5" s="48">
        <f>'State Fiscal Year One Narrative'!K11</f>
        <v>0</v>
      </c>
      <c r="C5" s="48">
        <f>'State Fiscal Year Two Narr'!K11</f>
        <v>0</v>
      </c>
      <c r="D5" s="49">
        <f t="shared" ref="D5:D14" si="0">SUM(B5:C5)</f>
        <v>0</v>
      </c>
    </row>
    <row r="6" spans="1:8" ht="32.25" customHeight="1" thickBot="1" x14ac:dyDescent="0.4">
      <c r="A6" s="50" t="s">
        <v>48</v>
      </c>
      <c r="B6" s="48">
        <f>'State Fiscal Year One Narrative'!K19</f>
        <v>0</v>
      </c>
      <c r="C6" s="48">
        <f>'State Fiscal Year Two Narr'!K19</f>
        <v>0</v>
      </c>
      <c r="D6" s="49">
        <f t="shared" si="0"/>
        <v>0</v>
      </c>
    </row>
    <row r="7" spans="1:8" ht="35.25" customHeight="1" thickBot="1" x14ac:dyDescent="0.4">
      <c r="A7" s="47" t="s">
        <v>49</v>
      </c>
      <c r="B7" s="48">
        <f>'State Fiscal Year One Narrative'!K21</f>
        <v>0</v>
      </c>
      <c r="C7" s="48">
        <f>'State Fiscal Year Two Narr'!K21</f>
        <v>0</v>
      </c>
      <c r="D7" s="49">
        <f t="shared" si="0"/>
        <v>0</v>
      </c>
    </row>
    <row r="8" spans="1:8" ht="35.25" customHeight="1" thickBot="1" x14ac:dyDescent="0.4">
      <c r="A8" s="50" t="s">
        <v>3</v>
      </c>
      <c r="B8" s="48">
        <f>'State Fiscal Year One Narrative'!K23</f>
        <v>0</v>
      </c>
      <c r="C8" s="48">
        <f>'State Fiscal Year Two Narr'!K23</f>
        <v>0</v>
      </c>
      <c r="D8" s="49">
        <f t="shared" si="0"/>
        <v>0</v>
      </c>
    </row>
    <row r="9" spans="1:8" ht="33" customHeight="1" thickBot="1" x14ac:dyDescent="0.4">
      <c r="A9" s="50" t="s">
        <v>4</v>
      </c>
      <c r="B9" s="48">
        <f>'State Fiscal Year One Narrative'!K25</f>
        <v>0</v>
      </c>
      <c r="C9" s="48">
        <f>'State Fiscal Year Two Narr'!K25</f>
        <v>0</v>
      </c>
      <c r="D9" s="49">
        <f t="shared" si="0"/>
        <v>0</v>
      </c>
    </row>
    <row r="10" spans="1:8" ht="30.75" customHeight="1" thickBot="1" x14ac:dyDescent="0.4">
      <c r="A10" s="50" t="s">
        <v>5</v>
      </c>
      <c r="B10" s="48">
        <f>'State Fiscal Year One Narrative'!K27</f>
        <v>0</v>
      </c>
      <c r="C10" s="48">
        <f>'State Fiscal Year Two Narr'!K27</f>
        <v>0</v>
      </c>
      <c r="D10" s="49">
        <f t="shared" si="0"/>
        <v>0</v>
      </c>
    </row>
    <row r="11" spans="1:8" ht="33" customHeight="1" thickBot="1" x14ac:dyDescent="0.4">
      <c r="A11" s="51" t="s">
        <v>50</v>
      </c>
      <c r="B11" s="48">
        <f>'State Fiscal Year One Narrative'!K29</f>
        <v>0</v>
      </c>
      <c r="C11" s="48">
        <f>'State Fiscal Year Two Narr'!K29</f>
        <v>0</v>
      </c>
      <c r="D11" s="49">
        <f t="shared" si="0"/>
        <v>0</v>
      </c>
    </row>
    <row r="12" spans="1:8" ht="34.5" customHeight="1" thickBot="1" x14ac:dyDescent="0.4">
      <c r="A12" s="50" t="s">
        <v>46</v>
      </c>
      <c r="B12" s="48">
        <f>'State Fiscal Year One Narrative'!K31</f>
        <v>0</v>
      </c>
      <c r="C12" s="48">
        <f>'State Fiscal Year Two Narr'!K31</f>
        <v>0</v>
      </c>
      <c r="D12" s="49">
        <f t="shared" si="0"/>
        <v>0</v>
      </c>
    </row>
    <row r="13" spans="1:8" ht="38.25" customHeight="1" thickBot="1" x14ac:dyDescent="0.4">
      <c r="A13" s="52" t="s">
        <v>7</v>
      </c>
      <c r="B13" s="53">
        <f t="shared" ref="B13:C13" si="1">SUM(B5:B12)</f>
        <v>0</v>
      </c>
      <c r="C13" s="53">
        <f t="shared" si="1"/>
        <v>0</v>
      </c>
      <c r="D13" s="53">
        <f t="shared" si="0"/>
        <v>0</v>
      </c>
    </row>
    <row r="14" spans="1:8" ht="39" customHeight="1" thickBot="1" x14ac:dyDescent="0.4">
      <c r="A14" s="47" t="s">
        <v>51</v>
      </c>
      <c r="B14" s="82">
        <f>'State Fiscal Year One Narrative'!K33</f>
        <v>0</v>
      </c>
      <c r="C14" s="82">
        <f>'State Fiscal Year Two Narr'!K33</f>
        <v>0</v>
      </c>
      <c r="D14" s="84">
        <f t="shared" si="0"/>
        <v>0</v>
      </c>
    </row>
    <row r="15" spans="1:8" ht="22.5" customHeight="1" thickBot="1" x14ac:dyDescent="0.4">
      <c r="A15" s="54">
        <v>0.15</v>
      </c>
      <c r="B15" s="83"/>
      <c r="C15" s="83"/>
      <c r="D15" s="85"/>
    </row>
    <row r="16" spans="1:8" ht="41.25" customHeight="1" thickBot="1" x14ac:dyDescent="0.4">
      <c r="A16" s="55" t="s">
        <v>8</v>
      </c>
      <c r="B16" s="53">
        <f t="shared" ref="B16:C16" si="2">SUM(B13:B14)</f>
        <v>0</v>
      </c>
      <c r="C16" s="53">
        <f t="shared" si="2"/>
        <v>0</v>
      </c>
      <c r="D16" s="53">
        <f>SUM(D13:D14)</f>
        <v>0</v>
      </c>
    </row>
    <row r="17" spans="1:5" ht="18" x14ac:dyDescent="0.35">
      <c r="A17" s="56"/>
      <c r="B17" s="56"/>
      <c r="C17" s="56"/>
      <c r="D17" s="56"/>
    </row>
    <row r="18" spans="1:5" ht="18" x14ac:dyDescent="0.35">
      <c r="A18" s="56"/>
      <c r="B18" s="56"/>
      <c r="C18" s="56"/>
      <c r="D18" s="56"/>
    </row>
    <row r="19" spans="1:5" ht="18" x14ac:dyDescent="0.35">
      <c r="A19" s="57" t="s">
        <v>18</v>
      </c>
      <c r="B19" s="56"/>
      <c r="C19" s="57" t="s">
        <v>23</v>
      </c>
      <c r="D19" s="58"/>
      <c r="E19" s="19"/>
    </row>
    <row r="20" spans="1:5" ht="18" x14ac:dyDescent="0.35">
      <c r="A20" s="56"/>
      <c r="B20" s="56"/>
      <c r="C20" s="56"/>
      <c r="D20" s="58"/>
      <c r="E20" s="19"/>
    </row>
    <row r="21" spans="1:5" ht="39" customHeight="1" thickBot="1" x14ac:dyDescent="0.4">
      <c r="A21" s="42" t="s">
        <v>19</v>
      </c>
      <c r="B21" s="59"/>
      <c r="C21" s="42" t="s">
        <v>19</v>
      </c>
      <c r="D21" s="60"/>
      <c r="E21" s="40"/>
    </row>
    <row r="22" spans="1:5" ht="18" x14ac:dyDescent="0.35">
      <c r="A22" s="57"/>
      <c r="B22" s="56"/>
      <c r="C22" s="57"/>
      <c r="D22" s="58"/>
      <c r="E22" s="19"/>
    </row>
    <row r="23" spans="1:5" ht="18" x14ac:dyDescent="0.35">
      <c r="A23" s="57" t="s">
        <v>20</v>
      </c>
      <c r="B23" s="61"/>
      <c r="C23" s="57" t="s">
        <v>20</v>
      </c>
      <c r="D23" s="62" t="s">
        <v>24</v>
      </c>
      <c r="E23" s="40"/>
    </row>
    <row r="24" spans="1:5" ht="18" x14ac:dyDescent="0.35">
      <c r="A24" s="57"/>
      <c r="B24" s="56"/>
      <c r="C24" s="57"/>
      <c r="D24" s="58"/>
      <c r="E24" s="19"/>
    </row>
    <row r="25" spans="1:5" ht="18" x14ac:dyDescent="0.35">
      <c r="A25" s="57" t="s">
        <v>21</v>
      </c>
      <c r="B25" s="61"/>
      <c r="C25" s="57" t="s">
        <v>21</v>
      </c>
      <c r="D25" s="62" t="s">
        <v>25</v>
      </c>
      <c r="E25" s="40"/>
    </row>
    <row r="26" spans="1:5" ht="18" x14ac:dyDescent="0.35">
      <c r="A26" s="57"/>
      <c r="B26" s="63"/>
      <c r="C26" s="57"/>
      <c r="D26" s="64" t="s">
        <v>26</v>
      </c>
      <c r="E26" s="40"/>
    </row>
    <row r="27" spans="1:5" ht="18" x14ac:dyDescent="0.35">
      <c r="A27" s="57"/>
      <c r="B27" s="56"/>
      <c r="C27" s="57"/>
      <c r="D27" s="65"/>
      <c r="E27" s="20"/>
    </row>
    <row r="28" spans="1:5" ht="18" x14ac:dyDescent="0.35">
      <c r="A28" s="57" t="s">
        <v>22</v>
      </c>
      <c r="B28" s="61"/>
      <c r="C28" s="57" t="s">
        <v>22</v>
      </c>
      <c r="D28" s="62"/>
      <c r="E28" s="40"/>
    </row>
    <row r="31" spans="1:5" x14ac:dyDescent="0.3">
      <c r="A31" s="7"/>
    </row>
  </sheetData>
  <sheetProtection selectLockedCells="1"/>
  <mergeCells count="6">
    <mergeCell ref="A1:C1"/>
    <mergeCell ref="A2:C2"/>
    <mergeCell ref="B14:B15"/>
    <mergeCell ref="C14:C15"/>
    <mergeCell ref="D14:D15"/>
    <mergeCell ref="A3:D3"/>
  </mergeCells>
  <pageMargins left="0.7" right="0.7" top="0.75" bottom="0.75" header="0.3" footer="0.3"/>
  <pageSetup scale="61" orientation="portrait" r:id="rId1"/>
  <headerFooter>
    <oddFooter>&amp;LFDOH Rev. 1/1/2022</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1A4F1-8042-47FB-8559-5BBA23B80E59}">
  <dimension ref="A1:M34"/>
  <sheetViews>
    <sheetView topLeftCell="A31" zoomScaleNormal="100" workbookViewId="0">
      <selection activeCell="B34" sqref="B34:K34"/>
    </sheetView>
  </sheetViews>
  <sheetFormatPr defaultColWidth="9.109375" defaultRowHeight="14.4" x14ac:dyDescent="0.3"/>
  <cols>
    <col min="1" max="1" width="3" style="8" customWidth="1"/>
    <col min="2" max="2" width="30.33203125" style="8" customWidth="1"/>
    <col min="3" max="3" width="21.5546875" style="8" customWidth="1"/>
    <col min="4" max="4" width="10.33203125" style="8" customWidth="1"/>
    <col min="5" max="5" width="13" style="8" customWidth="1"/>
    <col min="6" max="6" width="8.44140625" style="8" customWidth="1"/>
    <col min="7" max="7" width="12.6640625" style="8" customWidth="1"/>
    <col min="8" max="8" width="13.109375" style="8" customWidth="1"/>
    <col min="9" max="9" width="11.44140625" style="8" customWidth="1"/>
    <col min="10" max="10" width="15.44140625" style="8" customWidth="1"/>
    <col min="11" max="11" width="14" style="8" customWidth="1"/>
    <col min="12" max="12" width="9.109375" style="8"/>
    <col min="13" max="13" width="67.33203125" style="8" customWidth="1"/>
    <col min="14" max="16384" width="9.109375" style="8"/>
  </cols>
  <sheetData>
    <row r="1" spans="1:13" ht="21" x14ac:dyDescent="0.4">
      <c r="B1" s="89" t="s">
        <v>61</v>
      </c>
      <c r="C1" s="89"/>
      <c r="D1" s="89"/>
      <c r="E1" s="89"/>
      <c r="F1" s="89"/>
      <c r="G1" s="89"/>
      <c r="H1" s="89"/>
      <c r="I1" s="89"/>
      <c r="J1" s="89"/>
      <c r="K1" s="89"/>
    </row>
    <row r="2" spans="1:13" ht="21" x14ac:dyDescent="0.4">
      <c r="B2" s="89" t="s">
        <v>53</v>
      </c>
      <c r="C2" s="89"/>
      <c r="D2" s="89"/>
      <c r="E2" s="89"/>
      <c r="F2" s="89"/>
      <c r="G2" s="89"/>
      <c r="H2" s="89"/>
      <c r="I2" s="89"/>
      <c r="J2" s="89"/>
      <c r="K2" s="89"/>
    </row>
    <row r="3" spans="1:13" ht="94.5" customHeight="1" x14ac:dyDescent="0.3">
      <c r="B3" s="90" t="s">
        <v>29</v>
      </c>
      <c r="C3" s="90"/>
      <c r="D3" s="90"/>
      <c r="E3" s="90"/>
      <c r="F3" s="90"/>
      <c r="G3" s="90"/>
      <c r="H3" s="90"/>
      <c r="I3" s="90"/>
      <c r="J3" s="90"/>
      <c r="K3" s="90"/>
    </row>
    <row r="4" spans="1:13" ht="85.5" customHeight="1" thickBot="1" x14ac:dyDescent="0.35">
      <c r="B4" s="24" t="s">
        <v>64</v>
      </c>
      <c r="H4" s="38" t="s">
        <v>57</v>
      </c>
      <c r="I4" s="39" t="s">
        <v>58</v>
      </c>
      <c r="J4" s="39" t="s">
        <v>59</v>
      </c>
    </row>
    <row r="5" spans="1:13" ht="167.25" customHeight="1" thickBot="1" x14ac:dyDescent="0.35">
      <c r="B5" s="18" t="s">
        <v>9</v>
      </c>
      <c r="C5" s="18" t="s">
        <v>10</v>
      </c>
      <c r="D5" s="18" t="s">
        <v>15</v>
      </c>
      <c r="E5" s="18" t="s">
        <v>12</v>
      </c>
      <c r="F5" s="18" t="s">
        <v>11</v>
      </c>
      <c r="G5" s="29" t="s">
        <v>67</v>
      </c>
      <c r="H5" s="33" t="s">
        <v>65</v>
      </c>
      <c r="I5" s="34" t="s">
        <v>55</v>
      </c>
      <c r="J5" s="35" t="s">
        <v>56</v>
      </c>
      <c r="K5" s="30" t="s">
        <v>42</v>
      </c>
      <c r="M5" s="25"/>
    </row>
    <row r="6" spans="1:13" ht="26.25" customHeight="1" x14ac:dyDescent="0.3">
      <c r="B6" s="26" t="s">
        <v>52</v>
      </c>
      <c r="C6" s="26" t="s">
        <v>38</v>
      </c>
      <c r="D6" s="10">
        <v>4</v>
      </c>
      <c r="E6" s="27">
        <v>190000</v>
      </c>
      <c r="F6" s="28">
        <v>0.1</v>
      </c>
      <c r="G6" s="13">
        <f>SUM(E6/12*4)*F6</f>
        <v>6333.3333333333339</v>
      </c>
      <c r="H6" s="31">
        <v>3420</v>
      </c>
      <c r="I6" s="31">
        <v>2387</v>
      </c>
      <c r="J6" s="32">
        <f>SUM(H6+I6)*F6</f>
        <v>580.70000000000005</v>
      </c>
      <c r="K6" s="13">
        <f>SUM(G6+J6)</f>
        <v>6914.0333333333338</v>
      </c>
    </row>
    <row r="7" spans="1:13" ht="26.25" customHeight="1" x14ac:dyDescent="0.3">
      <c r="A7" s="8">
        <v>1</v>
      </c>
      <c r="B7" s="9"/>
      <c r="C7" s="9"/>
      <c r="D7" s="10">
        <v>4</v>
      </c>
      <c r="E7" s="11"/>
      <c r="F7" s="12"/>
      <c r="G7" s="13">
        <f>SUM(E7/12*4)*F7</f>
        <v>0</v>
      </c>
      <c r="H7" s="36">
        <v>0</v>
      </c>
      <c r="I7" s="36"/>
      <c r="J7" s="13">
        <f t="shared" ref="J7:J10" si="0">SUM(H7+I7)*F7</f>
        <v>0</v>
      </c>
      <c r="K7" s="13">
        <f t="shared" ref="K7:K10" si="1">SUM(G7+J7)</f>
        <v>0</v>
      </c>
    </row>
    <row r="8" spans="1:13" ht="26.25" customHeight="1" x14ac:dyDescent="0.3">
      <c r="A8" s="8">
        <v>2</v>
      </c>
      <c r="B8" s="9"/>
      <c r="C8" s="9"/>
      <c r="D8" s="10">
        <v>4</v>
      </c>
      <c r="E8" s="11"/>
      <c r="F8" s="12"/>
      <c r="G8" s="13">
        <f t="shared" ref="G8:G10" si="2">SUM(E8/12*4)*F8</f>
        <v>0</v>
      </c>
      <c r="H8" s="36">
        <v>0</v>
      </c>
      <c r="I8" s="36"/>
      <c r="J8" s="13">
        <f t="shared" si="0"/>
        <v>0</v>
      </c>
      <c r="K8" s="13">
        <f t="shared" si="1"/>
        <v>0</v>
      </c>
    </row>
    <row r="9" spans="1:13" ht="26.25" customHeight="1" x14ac:dyDescent="0.3">
      <c r="A9" s="8">
        <v>3</v>
      </c>
      <c r="B9" s="9"/>
      <c r="C9" s="9"/>
      <c r="D9" s="10">
        <v>4</v>
      </c>
      <c r="E9" s="11"/>
      <c r="F9" s="12"/>
      <c r="G9" s="13">
        <f t="shared" si="2"/>
        <v>0</v>
      </c>
      <c r="H9" s="36">
        <v>0</v>
      </c>
      <c r="I9" s="36"/>
      <c r="J9" s="13">
        <f t="shared" si="0"/>
        <v>0</v>
      </c>
      <c r="K9" s="13">
        <f t="shared" si="1"/>
        <v>0</v>
      </c>
    </row>
    <row r="10" spans="1:13" ht="26.25" customHeight="1" x14ac:dyDescent="0.3">
      <c r="A10" s="8">
        <v>4</v>
      </c>
      <c r="B10" s="14"/>
      <c r="C10" s="14"/>
      <c r="D10" s="15">
        <v>4</v>
      </c>
      <c r="E10" s="16"/>
      <c r="F10" s="17"/>
      <c r="G10" s="13">
        <f t="shared" si="2"/>
        <v>0</v>
      </c>
      <c r="H10" s="37">
        <v>0</v>
      </c>
      <c r="I10" s="37"/>
      <c r="J10" s="13">
        <f t="shared" si="0"/>
        <v>0</v>
      </c>
      <c r="K10" s="13">
        <f t="shared" si="1"/>
        <v>0</v>
      </c>
    </row>
    <row r="11" spans="1:13" ht="26.25" customHeight="1" thickBot="1" x14ac:dyDescent="0.35">
      <c r="B11" s="94" t="s">
        <v>14</v>
      </c>
      <c r="C11" s="95"/>
      <c r="D11" s="95"/>
      <c r="E11" s="95"/>
      <c r="F11" s="95"/>
      <c r="G11" s="95"/>
      <c r="H11" s="95"/>
      <c r="I11" s="95"/>
      <c r="J11" s="95"/>
      <c r="K11" s="22">
        <f>SUM(K7:K10)</f>
        <v>0</v>
      </c>
    </row>
    <row r="12" spans="1:13" ht="21.6" thickBot="1" x14ac:dyDescent="0.45">
      <c r="B12" s="91" t="s">
        <v>35</v>
      </c>
      <c r="C12" s="92"/>
      <c r="D12" s="92"/>
      <c r="E12" s="92"/>
      <c r="F12" s="92"/>
      <c r="G12" s="92"/>
      <c r="H12" s="92"/>
      <c r="I12" s="92"/>
      <c r="J12" s="92"/>
      <c r="K12" s="93"/>
    </row>
    <row r="13" spans="1:13" ht="55.5" customHeight="1" thickBot="1" x14ac:dyDescent="0.35">
      <c r="B13" s="66" t="s">
        <v>9</v>
      </c>
      <c r="C13" s="67" t="s">
        <v>36</v>
      </c>
      <c r="D13" s="96" t="s">
        <v>69</v>
      </c>
      <c r="E13" s="96"/>
      <c r="F13" s="96"/>
      <c r="G13" s="96"/>
      <c r="H13" s="96"/>
      <c r="I13" s="96"/>
      <c r="J13" s="96"/>
      <c r="K13" s="97"/>
    </row>
    <row r="14" spans="1:13" ht="90.75" customHeight="1" x14ac:dyDescent="0.3">
      <c r="B14" s="73" t="s">
        <v>52</v>
      </c>
      <c r="C14" s="74" t="s">
        <v>39</v>
      </c>
      <c r="D14" s="98" t="s">
        <v>40</v>
      </c>
      <c r="E14" s="98"/>
      <c r="F14" s="98"/>
      <c r="G14" s="98"/>
      <c r="H14" s="98"/>
      <c r="I14" s="98"/>
      <c r="J14" s="98"/>
      <c r="K14" s="99"/>
    </row>
    <row r="15" spans="1:13" ht="72" customHeight="1" x14ac:dyDescent="0.3">
      <c r="A15" s="8">
        <v>1</v>
      </c>
      <c r="B15" s="69"/>
      <c r="C15" s="70"/>
      <c r="D15" s="100"/>
      <c r="E15" s="100"/>
      <c r="F15" s="100"/>
      <c r="G15" s="100"/>
      <c r="H15" s="100"/>
      <c r="I15" s="100"/>
      <c r="J15" s="100"/>
      <c r="K15" s="101"/>
    </row>
    <row r="16" spans="1:13" ht="72" customHeight="1" x14ac:dyDescent="0.3">
      <c r="A16" s="8">
        <v>2</v>
      </c>
      <c r="B16" s="69"/>
      <c r="C16" s="70"/>
      <c r="D16" s="100"/>
      <c r="E16" s="100"/>
      <c r="F16" s="100"/>
      <c r="G16" s="100"/>
      <c r="H16" s="100"/>
      <c r="I16" s="100"/>
      <c r="J16" s="100"/>
      <c r="K16" s="101"/>
    </row>
    <row r="17" spans="1:11" ht="72" customHeight="1" x14ac:dyDescent="0.3">
      <c r="A17" s="8">
        <v>3</v>
      </c>
      <c r="B17" s="69"/>
      <c r="C17" s="70"/>
      <c r="D17" s="100"/>
      <c r="E17" s="100"/>
      <c r="F17" s="100"/>
      <c r="G17" s="100"/>
      <c r="H17" s="100"/>
      <c r="I17" s="100"/>
      <c r="J17" s="100"/>
      <c r="K17" s="101"/>
    </row>
    <row r="18" spans="1:11" ht="72" customHeight="1" thickBot="1" x14ac:dyDescent="0.35">
      <c r="A18" s="8">
        <v>4</v>
      </c>
      <c r="B18" s="71"/>
      <c r="C18" s="72"/>
      <c r="D18" s="87"/>
      <c r="E18" s="87"/>
      <c r="F18" s="87"/>
      <c r="G18" s="87"/>
      <c r="H18" s="87"/>
      <c r="I18" s="87"/>
      <c r="J18" s="87"/>
      <c r="K18" s="88"/>
    </row>
    <row r="19" spans="1:11" ht="21.6" thickBot="1" x14ac:dyDescent="0.45">
      <c r="B19" s="102" t="s">
        <v>43</v>
      </c>
      <c r="C19" s="103"/>
      <c r="D19" s="103"/>
      <c r="E19" s="103"/>
      <c r="F19" s="103"/>
      <c r="G19" s="103"/>
      <c r="H19" s="103"/>
      <c r="I19" s="103"/>
      <c r="J19" s="103"/>
      <c r="K19" s="23">
        <v>0</v>
      </c>
    </row>
    <row r="20" spans="1:11" ht="72" customHeight="1" thickBot="1" x14ac:dyDescent="0.35">
      <c r="B20" s="104"/>
      <c r="C20" s="105"/>
      <c r="D20" s="105"/>
      <c r="E20" s="105"/>
      <c r="F20" s="105"/>
      <c r="G20" s="105"/>
      <c r="H20" s="105"/>
      <c r="I20" s="105"/>
      <c r="J20" s="105"/>
      <c r="K20" s="106"/>
    </row>
    <row r="21" spans="1:11" ht="21.6" thickBot="1" x14ac:dyDescent="0.45">
      <c r="B21" s="102" t="s">
        <v>44</v>
      </c>
      <c r="C21" s="103"/>
      <c r="D21" s="103"/>
      <c r="E21" s="103"/>
      <c r="F21" s="103"/>
      <c r="G21" s="103"/>
      <c r="H21" s="103"/>
      <c r="I21" s="103"/>
      <c r="J21" s="103"/>
      <c r="K21" s="23">
        <v>0</v>
      </c>
    </row>
    <row r="22" spans="1:11" ht="72" customHeight="1" thickBot="1" x14ac:dyDescent="0.35">
      <c r="B22" s="104"/>
      <c r="C22" s="105"/>
      <c r="D22" s="105"/>
      <c r="E22" s="105"/>
      <c r="F22" s="105"/>
      <c r="G22" s="105"/>
      <c r="H22" s="105"/>
      <c r="I22" s="105"/>
      <c r="J22" s="105"/>
      <c r="K22" s="106"/>
    </row>
    <row r="23" spans="1:11" ht="21.6" thickBot="1" x14ac:dyDescent="0.45">
      <c r="B23" s="102" t="s">
        <v>3</v>
      </c>
      <c r="C23" s="103"/>
      <c r="D23" s="103"/>
      <c r="E23" s="103"/>
      <c r="F23" s="103"/>
      <c r="G23" s="103"/>
      <c r="H23" s="103"/>
      <c r="I23" s="103"/>
      <c r="J23" s="103"/>
      <c r="K23" s="23">
        <v>0</v>
      </c>
    </row>
    <row r="24" spans="1:11" ht="72" customHeight="1" thickBot="1" x14ac:dyDescent="0.35">
      <c r="B24" s="104"/>
      <c r="C24" s="105"/>
      <c r="D24" s="105"/>
      <c r="E24" s="105"/>
      <c r="F24" s="105"/>
      <c r="G24" s="105"/>
      <c r="H24" s="105"/>
      <c r="I24" s="105"/>
      <c r="J24" s="105"/>
      <c r="K24" s="106"/>
    </row>
    <row r="25" spans="1:11" ht="21.6" thickBot="1" x14ac:dyDescent="0.45">
      <c r="B25" s="102" t="s">
        <v>4</v>
      </c>
      <c r="C25" s="103"/>
      <c r="D25" s="103"/>
      <c r="E25" s="103"/>
      <c r="F25" s="103"/>
      <c r="G25" s="103"/>
      <c r="H25" s="103"/>
      <c r="I25" s="103"/>
      <c r="J25" s="103"/>
      <c r="K25" s="21">
        <v>0</v>
      </c>
    </row>
    <row r="26" spans="1:11" ht="72" customHeight="1" thickBot="1" x14ac:dyDescent="0.35">
      <c r="B26" s="104"/>
      <c r="C26" s="105"/>
      <c r="D26" s="105"/>
      <c r="E26" s="105"/>
      <c r="F26" s="105"/>
      <c r="G26" s="105"/>
      <c r="H26" s="105"/>
      <c r="I26" s="105"/>
      <c r="J26" s="105"/>
      <c r="K26" s="106"/>
    </row>
    <row r="27" spans="1:11" ht="21.6" thickBot="1" x14ac:dyDescent="0.45">
      <c r="B27" s="102" t="s">
        <v>45</v>
      </c>
      <c r="C27" s="103"/>
      <c r="D27" s="103"/>
      <c r="E27" s="103"/>
      <c r="F27" s="103"/>
      <c r="G27" s="103"/>
      <c r="H27" s="103"/>
      <c r="I27" s="103"/>
      <c r="J27" s="103"/>
      <c r="K27" s="21">
        <v>0</v>
      </c>
    </row>
    <row r="28" spans="1:11" ht="72" customHeight="1" thickBot="1" x14ac:dyDescent="0.35">
      <c r="B28" s="104"/>
      <c r="C28" s="105"/>
      <c r="D28" s="105"/>
      <c r="E28" s="105"/>
      <c r="F28" s="105"/>
      <c r="G28" s="105"/>
      <c r="H28" s="105"/>
      <c r="I28" s="105"/>
      <c r="J28" s="105"/>
      <c r="K28" s="106"/>
    </row>
    <row r="29" spans="1:11" ht="21.6" thickBot="1" x14ac:dyDescent="0.45">
      <c r="B29" s="102" t="s">
        <v>6</v>
      </c>
      <c r="C29" s="103"/>
      <c r="D29" s="103"/>
      <c r="E29" s="103"/>
      <c r="F29" s="103"/>
      <c r="G29" s="103"/>
      <c r="H29" s="103"/>
      <c r="I29" s="103"/>
      <c r="J29" s="103"/>
      <c r="K29" s="21">
        <v>0</v>
      </c>
    </row>
    <row r="30" spans="1:11" ht="72" customHeight="1" thickBot="1" x14ac:dyDescent="0.35">
      <c r="B30" s="104"/>
      <c r="C30" s="105"/>
      <c r="D30" s="105"/>
      <c r="E30" s="105"/>
      <c r="F30" s="105"/>
      <c r="G30" s="105"/>
      <c r="H30" s="105"/>
      <c r="I30" s="105"/>
      <c r="J30" s="105"/>
      <c r="K30" s="106"/>
    </row>
    <row r="31" spans="1:11" ht="21.6" thickBot="1" x14ac:dyDescent="0.45">
      <c r="B31" s="102" t="s">
        <v>46</v>
      </c>
      <c r="C31" s="103"/>
      <c r="D31" s="103"/>
      <c r="E31" s="103"/>
      <c r="F31" s="103"/>
      <c r="G31" s="103"/>
      <c r="H31" s="103"/>
      <c r="I31" s="103"/>
      <c r="J31" s="103"/>
      <c r="K31" s="21">
        <v>0</v>
      </c>
    </row>
    <row r="32" spans="1:11" ht="72" customHeight="1" thickBot="1" x14ac:dyDescent="0.35">
      <c r="B32" s="104"/>
      <c r="C32" s="105"/>
      <c r="D32" s="105"/>
      <c r="E32" s="105"/>
      <c r="F32" s="105"/>
      <c r="G32" s="105"/>
      <c r="H32" s="105"/>
      <c r="I32" s="105"/>
      <c r="J32" s="105"/>
      <c r="K32" s="106"/>
    </row>
    <row r="33" spans="2:11" ht="21.6" thickBot="1" x14ac:dyDescent="0.45">
      <c r="B33" s="102" t="s">
        <v>47</v>
      </c>
      <c r="C33" s="103"/>
      <c r="D33" s="103"/>
      <c r="E33" s="103"/>
      <c r="F33" s="103"/>
      <c r="G33" s="103"/>
      <c r="H33" s="103"/>
      <c r="I33" s="103"/>
      <c r="J33" s="103"/>
      <c r="K33" s="21">
        <v>0</v>
      </c>
    </row>
    <row r="34" spans="2:11" ht="72" customHeight="1" thickBot="1" x14ac:dyDescent="0.35">
      <c r="B34" s="104"/>
      <c r="C34" s="105"/>
      <c r="D34" s="105"/>
      <c r="E34" s="105"/>
      <c r="F34" s="105"/>
      <c r="G34" s="105"/>
      <c r="H34" s="105"/>
      <c r="I34" s="105"/>
      <c r="J34" s="105"/>
      <c r="K34" s="106"/>
    </row>
  </sheetData>
  <sheetProtection selectLockedCells="1"/>
  <mergeCells count="27">
    <mergeCell ref="B29:J29"/>
    <mergeCell ref="B34:K34"/>
    <mergeCell ref="B22:K22"/>
    <mergeCell ref="B32:K32"/>
    <mergeCell ref="B31:J31"/>
    <mergeCell ref="B33:J33"/>
    <mergeCell ref="B30:K30"/>
    <mergeCell ref="B19:J19"/>
    <mergeCell ref="B20:K20"/>
    <mergeCell ref="B24:K24"/>
    <mergeCell ref="B26:K26"/>
    <mergeCell ref="B28:K28"/>
    <mergeCell ref="B21:J21"/>
    <mergeCell ref="B23:J23"/>
    <mergeCell ref="B25:J25"/>
    <mergeCell ref="B27:J27"/>
    <mergeCell ref="D18:K18"/>
    <mergeCell ref="B1:K1"/>
    <mergeCell ref="B2:K2"/>
    <mergeCell ref="B3:K3"/>
    <mergeCell ref="B12:K12"/>
    <mergeCell ref="B11:J11"/>
    <mergeCell ref="D13:K13"/>
    <mergeCell ref="D14:K14"/>
    <mergeCell ref="D15:K15"/>
    <mergeCell ref="D16:K16"/>
    <mergeCell ref="D17:K17"/>
  </mergeCells>
  <pageMargins left="0.7" right="0.7" top="0.75" bottom="0.75" header="0.3" footer="0.3"/>
  <pageSetup scale="59" orientation="portrait" r:id="rId1"/>
  <rowBreaks count="1" manualBreakCount="1">
    <brk id="2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1A975-780A-45FF-9F7C-56186FF79455}">
  <dimension ref="A1:M12"/>
  <sheetViews>
    <sheetView workbookViewId="0">
      <selection activeCell="L5" sqref="L5"/>
    </sheetView>
  </sheetViews>
  <sheetFormatPr defaultRowHeight="14.4" x14ac:dyDescent="0.3"/>
  <cols>
    <col min="1" max="1" width="30.33203125" customWidth="1"/>
    <col min="2" max="2" width="22.6640625" customWidth="1"/>
    <col min="4" max="4" width="15.44140625" customWidth="1"/>
  </cols>
  <sheetData>
    <row r="1" spans="1:13" x14ac:dyDescent="0.3">
      <c r="A1" s="107" t="s">
        <v>27</v>
      </c>
      <c r="B1" s="107"/>
      <c r="C1" s="107"/>
      <c r="D1" s="107"/>
      <c r="E1" s="107"/>
      <c r="F1" s="107"/>
      <c r="G1" s="107"/>
      <c r="H1" s="107"/>
      <c r="I1" s="107"/>
      <c r="J1" s="107"/>
      <c r="K1" s="107"/>
      <c r="L1" s="107"/>
      <c r="M1" s="107"/>
    </row>
    <row r="2" spans="1:13" x14ac:dyDescent="0.3">
      <c r="A2" s="107" t="s">
        <v>28</v>
      </c>
      <c r="B2" s="107"/>
      <c r="C2" s="107"/>
      <c r="D2" s="107"/>
      <c r="E2" s="107"/>
      <c r="F2" s="107"/>
      <c r="G2" s="107"/>
      <c r="H2" s="107"/>
      <c r="I2" s="107"/>
      <c r="J2" s="107"/>
      <c r="K2" s="107"/>
      <c r="L2" s="107"/>
      <c r="M2" s="107"/>
    </row>
    <row r="3" spans="1:13" ht="79.5" customHeight="1" x14ac:dyDescent="0.3">
      <c r="A3" s="108" t="s">
        <v>29</v>
      </c>
      <c r="B3" s="108"/>
      <c r="C3" s="108"/>
      <c r="D3" s="108"/>
      <c r="E3" s="108"/>
      <c r="F3" s="108"/>
      <c r="G3" s="108"/>
      <c r="H3" s="108"/>
      <c r="I3" s="108"/>
      <c r="J3" s="108"/>
      <c r="K3" s="108"/>
      <c r="L3" s="108"/>
      <c r="M3" s="108"/>
    </row>
    <row r="5" spans="1:13" ht="115.2" x14ac:dyDescent="0.3">
      <c r="A5" s="1" t="s">
        <v>9</v>
      </c>
      <c r="B5" s="1" t="s">
        <v>10</v>
      </c>
      <c r="C5" s="1" t="s">
        <v>15</v>
      </c>
      <c r="D5" s="1" t="s">
        <v>12</v>
      </c>
      <c r="E5" s="1" t="s">
        <v>11</v>
      </c>
      <c r="F5" s="1" t="s">
        <v>30</v>
      </c>
      <c r="G5" s="1" t="s">
        <v>32</v>
      </c>
      <c r="H5" s="1" t="s">
        <v>33</v>
      </c>
      <c r="I5" s="1" t="s">
        <v>31</v>
      </c>
      <c r="J5" s="1"/>
      <c r="K5" s="1"/>
      <c r="L5" s="1" t="s">
        <v>34</v>
      </c>
      <c r="M5" s="1" t="s">
        <v>13</v>
      </c>
    </row>
    <row r="6" spans="1:13" x14ac:dyDescent="0.3">
      <c r="A6" s="2"/>
      <c r="B6" s="3"/>
      <c r="C6" s="3">
        <v>3</v>
      </c>
      <c r="D6" s="5">
        <v>0</v>
      </c>
      <c r="E6" s="5"/>
      <c r="F6" s="5"/>
      <c r="G6" s="5">
        <v>0</v>
      </c>
      <c r="H6" s="4"/>
      <c r="I6" s="4"/>
      <c r="J6" s="4"/>
      <c r="K6" s="4"/>
      <c r="L6" s="4"/>
      <c r="M6" s="5" t="e">
        <f>SUM(#REF!)</f>
        <v>#REF!</v>
      </c>
    </row>
    <row r="7" spans="1:13" x14ac:dyDescent="0.3">
      <c r="A7" s="2"/>
      <c r="B7" s="3"/>
      <c r="C7" s="3"/>
      <c r="D7" s="5">
        <v>0</v>
      </c>
      <c r="E7" s="5"/>
      <c r="F7" s="5"/>
      <c r="G7" s="5">
        <v>0</v>
      </c>
      <c r="H7" s="4"/>
      <c r="I7" s="4"/>
      <c r="J7" s="4"/>
      <c r="K7" s="4"/>
      <c r="L7" s="4"/>
      <c r="M7" s="5" t="e">
        <f>SUM(#REF!)</f>
        <v>#REF!</v>
      </c>
    </row>
    <row r="8" spans="1:13" x14ac:dyDescent="0.3">
      <c r="A8" s="2"/>
      <c r="B8" s="3"/>
      <c r="C8" s="3"/>
      <c r="D8" s="5">
        <v>0</v>
      </c>
      <c r="E8" s="5"/>
      <c r="F8" s="5"/>
      <c r="G8" s="5">
        <v>0</v>
      </c>
      <c r="H8" s="4"/>
      <c r="I8" s="4"/>
      <c r="J8" s="4"/>
      <c r="K8" s="4"/>
      <c r="L8" s="4"/>
      <c r="M8" s="5" t="e">
        <f>SUM(#REF!)</f>
        <v>#REF!</v>
      </c>
    </row>
    <row r="9" spans="1:13" x14ac:dyDescent="0.3">
      <c r="A9" s="2"/>
      <c r="B9" s="3"/>
      <c r="C9" s="3"/>
      <c r="D9" s="5">
        <v>0</v>
      </c>
      <c r="E9" s="5"/>
      <c r="F9" s="5"/>
      <c r="G9" s="5">
        <v>0</v>
      </c>
      <c r="H9" s="4"/>
      <c r="I9" s="4"/>
      <c r="J9" s="4"/>
      <c r="K9" s="4"/>
      <c r="L9" s="4"/>
      <c r="M9" s="5" t="e">
        <f>SUM(#REF!)</f>
        <v>#REF!</v>
      </c>
    </row>
    <row r="10" spans="1:13" x14ac:dyDescent="0.3">
      <c r="A10" s="2"/>
      <c r="B10" s="3"/>
      <c r="C10" s="3"/>
      <c r="D10" s="5">
        <v>0</v>
      </c>
      <c r="E10" s="5"/>
      <c r="F10" s="5"/>
      <c r="G10" s="5">
        <v>0</v>
      </c>
      <c r="H10" s="4"/>
      <c r="I10" s="4"/>
      <c r="J10" s="4"/>
      <c r="K10" s="4"/>
      <c r="L10" s="4"/>
      <c r="M10" s="5" t="e">
        <f>SUM(#REF!)</f>
        <v>#REF!</v>
      </c>
    </row>
    <row r="11" spans="1:13" x14ac:dyDescent="0.3">
      <c r="A11" s="2"/>
      <c r="B11" s="3"/>
      <c r="C11" s="3"/>
      <c r="D11" s="5">
        <v>0</v>
      </c>
      <c r="E11" s="5"/>
      <c r="F11" s="5"/>
      <c r="G11" s="5">
        <v>0</v>
      </c>
      <c r="H11" s="4"/>
      <c r="I11" s="4"/>
      <c r="J11" s="4"/>
      <c r="K11" s="4"/>
      <c r="L11" s="4"/>
      <c r="M11" s="5" t="e">
        <f>SUM(#REF!)</f>
        <v>#REF!</v>
      </c>
    </row>
    <row r="12" spans="1:13" x14ac:dyDescent="0.3">
      <c r="A12" s="109" t="s">
        <v>14</v>
      </c>
      <c r="B12" s="110"/>
      <c r="C12" s="110"/>
      <c r="D12" s="110"/>
      <c r="E12" s="110"/>
      <c r="F12" s="110"/>
      <c r="G12" s="110"/>
      <c r="H12" s="110"/>
      <c r="I12" s="110"/>
      <c r="J12" s="111"/>
      <c r="K12" s="6" t="e">
        <f>SUM(M6:M11)</f>
        <v>#REF!</v>
      </c>
    </row>
  </sheetData>
  <mergeCells count="4">
    <mergeCell ref="A1:M1"/>
    <mergeCell ref="A2:M2"/>
    <mergeCell ref="A3:M3"/>
    <mergeCell ref="A12:J1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A6BCF-36EF-46AD-913B-F13162D3C61E}">
  <dimension ref="A1:K34"/>
  <sheetViews>
    <sheetView tabSelected="1" topLeftCell="A28" zoomScaleNormal="100" workbookViewId="0">
      <selection activeCell="B34" sqref="B34:K34"/>
    </sheetView>
  </sheetViews>
  <sheetFormatPr defaultColWidth="9.109375" defaultRowHeight="14.4" x14ac:dyDescent="0.3"/>
  <cols>
    <col min="1" max="1" width="3" style="8" customWidth="1"/>
    <col min="2" max="2" width="30.33203125" style="8" customWidth="1"/>
    <col min="3" max="3" width="22.6640625" style="8" customWidth="1"/>
    <col min="4" max="4" width="9.109375" style="8"/>
    <col min="5" max="5" width="15.44140625" style="8" customWidth="1"/>
    <col min="6" max="6" width="8.44140625" style="8" customWidth="1"/>
    <col min="7" max="7" width="12.6640625" style="8" customWidth="1"/>
    <col min="8" max="8" width="13.33203125" style="8" customWidth="1"/>
    <col min="9" max="9" width="12.44140625" style="8" customWidth="1"/>
    <col min="10" max="10" width="12.33203125" style="8" customWidth="1"/>
    <col min="11" max="11" width="14" style="8" customWidth="1"/>
    <col min="12" max="16384" width="9.109375" style="8"/>
  </cols>
  <sheetData>
    <row r="1" spans="1:11" ht="21" x14ac:dyDescent="0.4">
      <c r="B1" s="89" t="s">
        <v>61</v>
      </c>
      <c r="C1" s="89"/>
      <c r="D1" s="89"/>
      <c r="E1" s="89"/>
      <c r="F1" s="89"/>
      <c r="G1" s="89"/>
      <c r="H1" s="89"/>
      <c r="I1" s="89"/>
      <c r="J1" s="89"/>
      <c r="K1" s="89"/>
    </row>
    <row r="2" spans="1:11" ht="21" x14ac:dyDescent="0.4">
      <c r="B2" s="89" t="s">
        <v>54</v>
      </c>
      <c r="C2" s="89"/>
      <c r="D2" s="89"/>
      <c r="E2" s="89"/>
      <c r="F2" s="89"/>
      <c r="G2" s="89"/>
      <c r="H2" s="89"/>
      <c r="I2" s="89"/>
      <c r="J2" s="89"/>
      <c r="K2" s="89"/>
    </row>
    <row r="3" spans="1:11" ht="95.25" customHeight="1" x14ac:dyDescent="0.3">
      <c r="B3" s="90" t="s">
        <v>29</v>
      </c>
      <c r="C3" s="90"/>
      <c r="D3" s="90"/>
      <c r="E3" s="90"/>
      <c r="F3" s="90"/>
      <c r="G3" s="90"/>
      <c r="H3" s="90"/>
      <c r="I3" s="90"/>
      <c r="J3" s="90"/>
      <c r="K3" s="90"/>
    </row>
    <row r="4" spans="1:11" x14ac:dyDescent="0.3">
      <c r="B4" s="24" t="s">
        <v>66</v>
      </c>
    </row>
    <row r="5" spans="1:11" ht="82.8" x14ac:dyDescent="0.3">
      <c r="B5" s="18" t="s">
        <v>9</v>
      </c>
      <c r="C5" s="18" t="s">
        <v>10</v>
      </c>
      <c r="D5" s="18" t="s">
        <v>15</v>
      </c>
      <c r="E5" s="18" t="s">
        <v>12</v>
      </c>
      <c r="F5" s="18" t="s">
        <v>11</v>
      </c>
      <c r="G5" s="29" t="s">
        <v>68</v>
      </c>
      <c r="H5" s="18" t="s">
        <v>65</v>
      </c>
      <c r="I5" s="18" t="s">
        <v>37</v>
      </c>
      <c r="J5" s="18" t="s">
        <v>41</v>
      </c>
      <c r="K5" s="18" t="s">
        <v>42</v>
      </c>
    </row>
    <row r="6" spans="1:11" ht="26.25" customHeight="1" x14ac:dyDescent="0.3">
      <c r="B6" s="9" t="s">
        <v>52</v>
      </c>
      <c r="C6" s="9" t="s">
        <v>38</v>
      </c>
      <c r="D6" s="10">
        <v>8</v>
      </c>
      <c r="E6" s="11">
        <v>190000</v>
      </c>
      <c r="F6" s="12">
        <v>0.1</v>
      </c>
      <c r="G6" s="13">
        <f>SUM(E6/12*8)*F6</f>
        <v>12666.666666666668</v>
      </c>
      <c r="H6" s="11">
        <v>3420</v>
      </c>
      <c r="I6" s="11">
        <v>2387</v>
      </c>
      <c r="J6" s="13">
        <f>SUM(H6+I6)*F6</f>
        <v>580.70000000000005</v>
      </c>
      <c r="K6" s="13">
        <f>SUM(G6+J6)</f>
        <v>13247.366666666669</v>
      </c>
    </row>
    <row r="7" spans="1:11" ht="26.25" customHeight="1" x14ac:dyDescent="0.3">
      <c r="A7" s="8">
        <v>1</v>
      </c>
      <c r="B7" s="9"/>
      <c r="C7" s="9"/>
      <c r="D7" s="10">
        <v>8</v>
      </c>
      <c r="E7" s="11"/>
      <c r="F7" s="12"/>
      <c r="G7" s="13">
        <f t="shared" ref="G7:G10" si="0">SUM(E7/12*8)*F7</f>
        <v>0</v>
      </c>
      <c r="H7" s="11">
        <v>0</v>
      </c>
      <c r="I7" s="11"/>
      <c r="J7" s="13">
        <f t="shared" ref="J7:J10" si="1">SUM(H7+I7)*F7</f>
        <v>0</v>
      </c>
      <c r="K7" s="13">
        <f t="shared" ref="K7:K10" si="2">SUM(G7+J7)</f>
        <v>0</v>
      </c>
    </row>
    <row r="8" spans="1:11" ht="26.25" customHeight="1" x14ac:dyDescent="0.3">
      <c r="A8" s="8">
        <v>2</v>
      </c>
      <c r="B8" s="9"/>
      <c r="C8" s="9"/>
      <c r="D8" s="10">
        <v>8</v>
      </c>
      <c r="E8" s="11"/>
      <c r="F8" s="12"/>
      <c r="G8" s="13">
        <f t="shared" si="0"/>
        <v>0</v>
      </c>
      <c r="H8" s="11">
        <v>0</v>
      </c>
      <c r="I8" s="11"/>
      <c r="J8" s="13">
        <f t="shared" si="1"/>
        <v>0</v>
      </c>
      <c r="K8" s="13">
        <f t="shared" si="2"/>
        <v>0</v>
      </c>
    </row>
    <row r="9" spans="1:11" ht="26.25" customHeight="1" x14ac:dyDescent="0.3">
      <c r="A9" s="8">
        <v>3</v>
      </c>
      <c r="B9" s="9"/>
      <c r="C9" s="9"/>
      <c r="D9" s="10">
        <v>8</v>
      </c>
      <c r="E9" s="11"/>
      <c r="F9" s="12"/>
      <c r="G9" s="13">
        <f t="shared" si="0"/>
        <v>0</v>
      </c>
      <c r="H9" s="11">
        <v>0</v>
      </c>
      <c r="I9" s="11"/>
      <c r="J9" s="13">
        <f t="shared" si="1"/>
        <v>0</v>
      </c>
      <c r="K9" s="13">
        <f t="shared" si="2"/>
        <v>0</v>
      </c>
    </row>
    <row r="10" spans="1:11" ht="26.25" customHeight="1" x14ac:dyDescent="0.3">
      <c r="A10" s="8">
        <v>4</v>
      </c>
      <c r="B10" s="14"/>
      <c r="C10" s="14"/>
      <c r="D10" s="15">
        <v>8</v>
      </c>
      <c r="E10" s="16"/>
      <c r="F10" s="17"/>
      <c r="G10" s="13">
        <f t="shared" si="0"/>
        <v>0</v>
      </c>
      <c r="H10" s="16">
        <v>0</v>
      </c>
      <c r="I10" s="16"/>
      <c r="J10" s="13">
        <f t="shared" si="1"/>
        <v>0</v>
      </c>
      <c r="K10" s="13">
        <f t="shared" si="2"/>
        <v>0</v>
      </c>
    </row>
    <row r="11" spans="1:11" ht="26.25" customHeight="1" thickBot="1" x14ac:dyDescent="0.35">
      <c r="B11" s="94" t="s">
        <v>14</v>
      </c>
      <c r="C11" s="95"/>
      <c r="D11" s="95"/>
      <c r="E11" s="95"/>
      <c r="F11" s="95"/>
      <c r="G11" s="95"/>
      <c r="H11" s="95"/>
      <c r="I11" s="95"/>
      <c r="J11" s="95"/>
      <c r="K11" s="22">
        <f>SUM(K7:K10)</f>
        <v>0</v>
      </c>
    </row>
    <row r="12" spans="1:11" ht="21.6" thickBot="1" x14ac:dyDescent="0.45">
      <c r="B12" s="91" t="s">
        <v>35</v>
      </c>
      <c r="C12" s="92"/>
      <c r="D12" s="92"/>
      <c r="E12" s="92"/>
      <c r="F12" s="92"/>
      <c r="G12" s="92"/>
      <c r="H12" s="92"/>
      <c r="I12" s="92"/>
      <c r="J12" s="92"/>
      <c r="K12" s="93"/>
    </row>
    <row r="13" spans="1:11" ht="61.5" customHeight="1" thickBot="1" x14ac:dyDescent="0.35">
      <c r="B13" s="66" t="s">
        <v>9</v>
      </c>
      <c r="C13" s="67" t="s">
        <v>36</v>
      </c>
      <c r="D13" s="96" t="s">
        <v>69</v>
      </c>
      <c r="E13" s="96"/>
      <c r="F13" s="96"/>
      <c r="G13" s="96"/>
      <c r="H13" s="96"/>
      <c r="I13" s="96"/>
      <c r="J13" s="96"/>
      <c r="K13" s="97"/>
    </row>
    <row r="14" spans="1:11" ht="90.75" customHeight="1" x14ac:dyDescent="0.3">
      <c r="B14" s="68" t="s">
        <v>52</v>
      </c>
      <c r="C14" s="75" t="s">
        <v>39</v>
      </c>
      <c r="D14" s="115" t="s">
        <v>40</v>
      </c>
      <c r="E14" s="115"/>
      <c r="F14" s="115"/>
      <c r="G14" s="115"/>
      <c r="H14" s="115"/>
      <c r="I14" s="115"/>
      <c r="J14" s="115"/>
      <c r="K14" s="116"/>
    </row>
    <row r="15" spans="1:11" ht="72" customHeight="1" x14ac:dyDescent="0.3">
      <c r="B15" s="76"/>
      <c r="C15" s="77"/>
      <c r="D15" s="117"/>
      <c r="E15" s="117"/>
      <c r="F15" s="117"/>
      <c r="G15" s="117"/>
      <c r="H15" s="117"/>
      <c r="I15" s="117"/>
      <c r="J15" s="117"/>
      <c r="K15" s="118"/>
    </row>
    <row r="16" spans="1:11" ht="72" customHeight="1" x14ac:dyDescent="0.3">
      <c r="B16" s="76"/>
      <c r="C16" s="77"/>
      <c r="D16" s="117"/>
      <c r="E16" s="117"/>
      <c r="F16" s="117"/>
      <c r="G16" s="117"/>
      <c r="H16" s="117"/>
      <c r="I16" s="117"/>
      <c r="J16" s="117"/>
      <c r="K16" s="118"/>
    </row>
    <row r="17" spans="2:11" ht="72" customHeight="1" x14ac:dyDescent="0.3">
      <c r="B17" s="76"/>
      <c r="C17" s="77"/>
      <c r="D17" s="117"/>
      <c r="E17" s="117"/>
      <c r="F17" s="117"/>
      <c r="G17" s="117"/>
      <c r="H17" s="117"/>
      <c r="I17" s="117"/>
      <c r="J17" s="117"/>
      <c r="K17" s="118"/>
    </row>
    <row r="18" spans="2:11" ht="72" customHeight="1" thickBot="1" x14ac:dyDescent="0.35">
      <c r="B18" s="78"/>
      <c r="C18" s="79"/>
      <c r="D18" s="119"/>
      <c r="E18" s="119"/>
      <c r="F18" s="119"/>
      <c r="G18" s="119"/>
      <c r="H18" s="119"/>
      <c r="I18" s="119"/>
      <c r="J18" s="119"/>
      <c r="K18" s="120"/>
    </row>
    <row r="19" spans="2:11" ht="21.6" thickBot="1" x14ac:dyDescent="0.45">
      <c r="B19" s="102" t="s">
        <v>43</v>
      </c>
      <c r="C19" s="103"/>
      <c r="D19" s="103"/>
      <c r="E19" s="103"/>
      <c r="F19" s="103"/>
      <c r="G19" s="103"/>
      <c r="H19" s="103"/>
      <c r="I19" s="103"/>
      <c r="J19" s="103"/>
      <c r="K19" s="23"/>
    </row>
    <row r="20" spans="2:11" ht="72" customHeight="1" thickBot="1" x14ac:dyDescent="0.35">
      <c r="B20" s="104"/>
      <c r="C20" s="105"/>
      <c r="D20" s="105"/>
      <c r="E20" s="105"/>
      <c r="F20" s="105"/>
      <c r="G20" s="105"/>
      <c r="H20" s="105"/>
      <c r="I20" s="105"/>
      <c r="J20" s="105"/>
      <c r="K20" s="106"/>
    </row>
    <row r="21" spans="2:11" ht="21.6" thickBot="1" x14ac:dyDescent="0.45">
      <c r="B21" s="102" t="s">
        <v>44</v>
      </c>
      <c r="C21" s="103"/>
      <c r="D21" s="103"/>
      <c r="E21" s="103"/>
      <c r="F21" s="103"/>
      <c r="G21" s="103"/>
      <c r="H21" s="103"/>
      <c r="I21" s="103"/>
      <c r="J21" s="103"/>
      <c r="K21" s="23"/>
    </row>
    <row r="22" spans="2:11" ht="72" customHeight="1" thickBot="1" x14ac:dyDescent="0.35">
      <c r="B22" s="104"/>
      <c r="C22" s="105"/>
      <c r="D22" s="105"/>
      <c r="E22" s="105"/>
      <c r="F22" s="105"/>
      <c r="G22" s="105"/>
      <c r="H22" s="105"/>
      <c r="I22" s="105"/>
      <c r="J22" s="105"/>
      <c r="K22" s="106"/>
    </row>
    <row r="23" spans="2:11" ht="21.6" thickBot="1" x14ac:dyDescent="0.45">
      <c r="B23" s="102" t="s">
        <v>3</v>
      </c>
      <c r="C23" s="103"/>
      <c r="D23" s="103"/>
      <c r="E23" s="103"/>
      <c r="F23" s="103"/>
      <c r="G23" s="103"/>
      <c r="H23" s="103"/>
      <c r="I23" s="103"/>
      <c r="J23" s="103"/>
      <c r="K23" s="23"/>
    </row>
    <row r="24" spans="2:11" ht="72" customHeight="1" thickBot="1" x14ac:dyDescent="0.35">
      <c r="B24" s="104"/>
      <c r="C24" s="105"/>
      <c r="D24" s="105"/>
      <c r="E24" s="105"/>
      <c r="F24" s="105"/>
      <c r="G24" s="105"/>
      <c r="H24" s="105"/>
      <c r="I24" s="105"/>
      <c r="J24" s="105"/>
      <c r="K24" s="106"/>
    </row>
    <row r="25" spans="2:11" ht="21.6" thickBot="1" x14ac:dyDescent="0.45">
      <c r="B25" s="102" t="s">
        <v>4</v>
      </c>
      <c r="C25" s="103"/>
      <c r="D25" s="103"/>
      <c r="E25" s="103"/>
      <c r="F25" s="103"/>
      <c r="G25" s="103"/>
      <c r="H25" s="103"/>
      <c r="I25" s="103"/>
      <c r="J25" s="103"/>
      <c r="K25" s="21"/>
    </row>
    <row r="26" spans="2:11" ht="72" customHeight="1" thickBot="1" x14ac:dyDescent="0.35">
      <c r="B26" s="104"/>
      <c r="C26" s="105"/>
      <c r="D26" s="105"/>
      <c r="E26" s="105"/>
      <c r="F26" s="105"/>
      <c r="G26" s="105"/>
      <c r="H26" s="105"/>
      <c r="I26" s="105"/>
      <c r="J26" s="105"/>
      <c r="K26" s="106"/>
    </row>
    <row r="27" spans="2:11" ht="21.6" thickBot="1" x14ac:dyDescent="0.45">
      <c r="B27" s="102" t="s">
        <v>45</v>
      </c>
      <c r="C27" s="103"/>
      <c r="D27" s="103"/>
      <c r="E27" s="103"/>
      <c r="F27" s="103"/>
      <c r="G27" s="103"/>
      <c r="H27" s="103"/>
      <c r="I27" s="103"/>
      <c r="J27" s="103"/>
      <c r="K27" s="21"/>
    </row>
    <row r="28" spans="2:11" ht="72" customHeight="1" thickBot="1" x14ac:dyDescent="0.35">
      <c r="B28" s="104"/>
      <c r="C28" s="105"/>
      <c r="D28" s="105"/>
      <c r="E28" s="105"/>
      <c r="F28" s="105"/>
      <c r="G28" s="105"/>
      <c r="H28" s="105"/>
      <c r="I28" s="105"/>
      <c r="J28" s="105"/>
      <c r="K28" s="106"/>
    </row>
    <row r="29" spans="2:11" ht="21.6" thickBot="1" x14ac:dyDescent="0.45">
      <c r="B29" s="102" t="s">
        <v>6</v>
      </c>
      <c r="C29" s="103"/>
      <c r="D29" s="103"/>
      <c r="E29" s="103"/>
      <c r="F29" s="103"/>
      <c r="G29" s="103"/>
      <c r="H29" s="103"/>
      <c r="I29" s="103"/>
      <c r="J29" s="103"/>
      <c r="K29" s="21"/>
    </row>
    <row r="30" spans="2:11" ht="72" customHeight="1" thickBot="1" x14ac:dyDescent="0.35">
      <c r="B30" s="104"/>
      <c r="C30" s="105"/>
      <c r="D30" s="105"/>
      <c r="E30" s="105"/>
      <c r="F30" s="105"/>
      <c r="G30" s="105"/>
      <c r="H30" s="105"/>
      <c r="I30" s="105"/>
      <c r="J30" s="105"/>
      <c r="K30" s="106"/>
    </row>
    <row r="31" spans="2:11" ht="21.6" thickBot="1" x14ac:dyDescent="0.45">
      <c r="B31" s="102" t="s">
        <v>46</v>
      </c>
      <c r="C31" s="103"/>
      <c r="D31" s="103"/>
      <c r="E31" s="103"/>
      <c r="F31" s="103"/>
      <c r="G31" s="103"/>
      <c r="H31" s="103"/>
      <c r="I31" s="103"/>
      <c r="J31" s="103"/>
      <c r="K31" s="21"/>
    </row>
    <row r="32" spans="2:11" ht="56.4" customHeight="1" thickBot="1" x14ac:dyDescent="0.35">
      <c r="B32" s="112"/>
      <c r="C32" s="113"/>
      <c r="D32" s="113"/>
      <c r="E32" s="113"/>
      <c r="F32" s="113"/>
      <c r="G32" s="113"/>
      <c r="H32" s="113"/>
      <c r="I32" s="113"/>
      <c r="J32" s="113"/>
      <c r="K32" s="114"/>
    </row>
    <row r="33" spans="2:11" ht="21.6" thickBot="1" x14ac:dyDescent="0.45">
      <c r="B33" s="102" t="s">
        <v>47</v>
      </c>
      <c r="C33" s="103"/>
      <c r="D33" s="103"/>
      <c r="E33" s="103"/>
      <c r="F33" s="103"/>
      <c r="G33" s="103"/>
      <c r="H33" s="103"/>
      <c r="I33" s="103"/>
      <c r="J33" s="103"/>
      <c r="K33" s="21"/>
    </row>
    <row r="34" spans="2:11" ht="72" customHeight="1" thickBot="1" x14ac:dyDescent="0.35">
      <c r="B34" s="104"/>
      <c r="C34" s="105"/>
      <c r="D34" s="105"/>
      <c r="E34" s="105"/>
      <c r="F34" s="105"/>
      <c r="G34" s="105"/>
      <c r="H34" s="105"/>
      <c r="I34" s="105"/>
      <c r="J34" s="105"/>
      <c r="K34" s="106"/>
    </row>
  </sheetData>
  <sheetProtection selectLockedCells="1"/>
  <mergeCells count="27">
    <mergeCell ref="D13:K13"/>
    <mergeCell ref="B1:K1"/>
    <mergeCell ref="B2:K2"/>
    <mergeCell ref="B3:K3"/>
    <mergeCell ref="B11:J11"/>
    <mergeCell ref="B12:K12"/>
    <mergeCell ref="B25:J25"/>
    <mergeCell ref="D14:K14"/>
    <mergeCell ref="D15:K15"/>
    <mergeCell ref="D16:K16"/>
    <mergeCell ref="D17:K17"/>
    <mergeCell ref="D18:K18"/>
    <mergeCell ref="B19:J19"/>
    <mergeCell ref="B20:K20"/>
    <mergeCell ref="B21:J21"/>
    <mergeCell ref="B22:K22"/>
    <mergeCell ref="B23:J23"/>
    <mergeCell ref="B24:K24"/>
    <mergeCell ref="B32:K32"/>
    <mergeCell ref="B33:J33"/>
    <mergeCell ref="B34:K34"/>
    <mergeCell ref="B26:K26"/>
    <mergeCell ref="B27:J27"/>
    <mergeCell ref="B28:K28"/>
    <mergeCell ref="B29:J29"/>
    <mergeCell ref="B30:K30"/>
    <mergeCell ref="B31:J31"/>
  </mergeCells>
  <pageMargins left="0.7" right="0.7" top="0.75" bottom="0.75" header="0.3" footer="0.3"/>
  <pageSetup scale="59" orientation="portrait" r:id="rId1"/>
  <rowBreaks count="1" manualBreakCount="1">
    <brk id="2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Grant Budget Summary</vt:lpstr>
      <vt:lpstr>State Fiscal Year One Narrative</vt:lpstr>
      <vt:lpstr>State Fiscal Year One Narra (2)</vt:lpstr>
      <vt:lpstr>State Fiscal Year Two Narr</vt:lpstr>
      <vt:lpstr>'State Fiscal Year One Narrative'!Print_Titles</vt:lpstr>
      <vt:lpstr>'State Fiscal Year Two Narr'!Print_Titles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Mosley, Sheryl</dc:creator>
  <cp:lastModifiedBy>Kucera, Christine</cp:lastModifiedBy>
  <cp:lastPrinted>2022-05-19T17:37:49Z</cp:lastPrinted>
  <dcterms:created xsi:type="dcterms:W3CDTF">2021-05-26T20:49:23Z</dcterms:created>
  <dcterms:modified xsi:type="dcterms:W3CDTF">2023-01-04T21:48:58Z</dcterms:modified>
</cp:coreProperties>
</file>