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floridahealth-my.sharepoint.com/personal/fadonia_reed_flhealth_gov/Documents/Desktop/MIPS/"/>
    </mc:Choice>
  </mc:AlternateContent>
  <xr:revisionPtr revIDLastSave="0" documentId="8_{20AD2BBD-0953-410F-930B-697E52EE01A4}" xr6:coauthVersionLast="47" xr6:coauthVersionMax="47" xr10:uidLastSave="{00000000-0000-0000-0000-000000000000}"/>
  <bookViews>
    <workbookView xWindow="-120" yWindow="-120" windowWidth="29040" windowHeight="15720" xr2:uid="{00000000-000D-0000-FFFF-FFFF00000000}"/>
  </bookViews>
  <sheets>
    <sheet name="Admin. Salaried Employees" sheetId="3" r:id="rId1"/>
  </sheets>
  <definedNames>
    <definedName name="_xlnm.Print_Area" localSheetId="0">'Admin. Salaried Employees'!$B$1:$T$120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3" l="1"/>
  <c r="F51" i="3"/>
  <c r="F47" i="3"/>
  <c r="F43" i="3"/>
  <c r="M33" i="3" l="1"/>
  <c r="F41" i="3" s="1"/>
  <c r="R18" i="3"/>
  <c r="T18" i="3" s="1"/>
  <c r="G17" i="3"/>
  <c r="P17" i="3" s="1"/>
  <c r="I18" i="3"/>
  <c r="K18" i="3" s="1"/>
  <c r="P33" i="3"/>
  <c r="F53" i="3" s="1"/>
  <c r="S33" i="3"/>
  <c r="R29" i="3"/>
  <c r="T29" i="3" s="1"/>
  <c r="R25" i="3"/>
  <c r="T25" i="3" s="1"/>
  <c r="I20" i="3"/>
  <c r="K20" i="3" s="1"/>
  <c r="O33" i="3"/>
  <c r="F49" i="3" s="1"/>
  <c r="N33" i="3"/>
  <c r="F45" i="3" s="1"/>
  <c r="I19" i="3"/>
  <c r="K19" i="3" s="1"/>
  <c r="I21" i="3"/>
  <c r="K21" i="3" s="1"/>
  <c r="R19" i="3"/>
  <c r="T19" i="3" s="1"/>
  <c r="R20" i="3"/>
  <c r="T20" i="3" s="1"/>
  <c r="R21" i="3"/>
  <c r="T21" i="3" s="1"/>
  <c r="R22" i="3"/>
  <c r="T22" i="3" s="1"/>
  <c r="R23" i="3"/>
  <c r="T23" i="3" s="1"/>
  <c r="R24" i="3"/>
  <c r="T24" i="3" s="1"/>
  <c r="R26" i="3"/>
  <c r="T26" i="3" s="1"/>
  <c r="R27" i="3"/>
  <c r="T27" i="3" s="1"/>
  <c r="R28" i="3"/>
  <c r="T28" i="3"/>
  <c r="R30" i="3"/>
  <c r="T30" i="3" s="1"/>
  <c r="D17" i="3"/>
  <c r="D42" i="3" s="1"/>
  <c r="R31" i="3"/>
  <c r="T31" i="3" s="1"/>
  <c r="R32" i="3"/>
  <c r="T32" i="3" s="1"/>
  <c r="I22" i="3"/>
  <c r="K22" i="3" s="1"/>
  <c r="I23" i="3"/>
  <c r="K23" i="3" s="1"/>
  <c r="I24" i="3"/>
  <c r="K24" i="3" s="1"/>
  <c r="I25" i="3"/>
  <c r="K25" i="3" s="1"/>
  <c r="I26" i="3"/>
  <c r="K26" i="3" s="1"/>
  <c r="I27" i="3"/>
  <c r="K27" i="3" s="1"/>
  <c r="I28" i="3"/>
  <c r="K28" i="3" s="1"/>
  <c r="I29" i="3"/>
  <c r="K29" i="3"/>
  <c r="I30" i="3"/>
  <c r="K30" i="3" s="1"/>
  <c r="I31" i="3"/>
  <c r="K31" i="3" s="1"/>
  <c r="I32" i="3"/>
  <c r="K32" i="3" s="1"/>
  <c r="I33" i="3"/>
  <c r="K33" i="3" s="1"/>
  <c r="Q33" i="3"/>
  <c r="F17" i="3"/>
  <c r="D50" i="3" s="1"/>
  <c r="E17" i="3"/>
  <c r="D46" i="3" s="1"/>
  <c r="O45" i="3" l="1"/>
  <c r="O41" i="3"/>
  <c r="D54" i="3"/>
  <c r="O49" i="3"/>
  <c r="O53" i="3"/>
  <c r="M17" i="3"/>
  <c r="O17" i="3"/>
  <c r="N17" i="3"/>
  <c r="T33" i="3"/>
  <c r="R33" i="3"/>
  <c r="I53" i="3" s="1"/>
  <c r="I49" i="3" l="1"/>
  <c r="I41" i="3"/>
  <c r="L53" i="3"/>
  <c r="R53" i="3" s="1"/>
  <c r="I55" i="3" s="1"/>
  <c r="L55" i="3" s="1"/>
  <c r="L49" i="3"/>
  <c r="L45" i="3"/>
  <c r="L41" i="3"/>
  <c r="I45" i="3"/>
  <c r="R45" i="3" s="1"/>
  <c r="I47" i="3" s="1"/>
  <c r="L47" i="3" s="1"/>
  <c r="R49" i="3" l="1"/>
  <c r="I51" i="3" s="1"/>
  <c r="L51" i="3" s="1"/>
  <c r="R41" i="3"/>
  <c r="I43" i="3" s="1"/>
  <c r="L43" i="3" s="1"/>
</calcChain>
</file>

<file path=xl/sharedStrings.xml><?xml version="1.0" encoding="utf-8"?>
<sst xmlns="http://schemas.openxmlformats.org/spreadsheetml/2006/main" count="122" uniqueCount="52">
  <si>
    <t xml:space="preserve">Employee Name:  </t>
  </si>
  <si>
    <t>Date</t>
  </si>
  <si>
    <t>I certify that this is an accurate record of the number of hours worked on the Child Care Food Program.</t>
  </si>
  <si>
    <t>x</t>
  </si>
  <si>
    <t>=</t>
  </si>
  <si>
    <t>+</t>
  </si>
  <si>
    <t>Automatically Calculates (read-only)</t>
  </si>
  <si>
    <t>I certify that official payroll records verify the total wages listed above.</t>
  </si>
  <si>
    <t>Requires User Input</t>
  </si>
  <si>
    <t xml:space="preserve">Hours Worked on CCFP             </t>
  </si>
  <si>
    <t>Totals</t>
  </si>
  <si>
    <t xml:space="preserve">Employee's Signature: </t>
  </si>
  <si>
    <t>Date:</t>
  </si>
  <si>
    <t>/</t>
  </si>
  <si>
    <t>Total hrs. worked</t>
  </si>
  <si>
    <t>CCFP hrs. worked</t>
  </si>
  <si>
    <t xml:space="preserve">Total Paid Leave </t>
  </si>
  <si>
    <t xml:space="preserve">Supervisor's Signature: </t>
  </si>
  <si>
    <t>Authorization Type and Number</t>
  </si>
  <si>
    <t>Total Paid Leave</t>
  </si>
  <si>
    <t>(1)</t>
  </si>
  <si>
    <t>(2)</t>
  </si>
  <si>
    <t>(3)</t>
  </si>
  <si>
    <t>(4)</t>
  </si>
  <si>
    <t>(5)</t>
  </si>
  <si>
    <t>(A)</t>
  </si>
  <si>
    <t>(B)</t>
  </si>
  <si>
    <t>(C)</t>
  </si>
  <si>
    <t>(D)</t>
  </si>
  <si>
    <t>(E)</t>
  </si>
  <si>
    <t>(F)</t>
  </si>
  <si>
    <t>Gross Monthly Salary to be paid this month</t>
  </si>
  <si>
    <t>Paid Leave</t>
  </si>
  <si>
    <t>% allocated to CCFP</t>
  </si>
  <si>
    <t xml:space="preserve">Total admin. hours worked on CCFP for auth. #: </t>
  </si>
  <si>
    <t xml:space="preserve">Total Hours Worked  </t>
  </si>
  <si>
    <t>CCFP + Non CCFP</t>
  </si>
  <si>
    <t xml:space="preserve"> Total administrative CCFP Salary</t>
  </si>
  <si>
    <t>(6)</t>
  </si>
  <si>
    <t>Non CCFP Work Hours</t>
  </si>
  <si>
    <t>(7)</t>
  </si>
  <si>
    <t>Total Hours Worked and Leave</t>
  </si>
  <si>
    <t>CHILD CARE FOOD PROGRAM</t>
  </si>
  <si>
    <t>Leave hrs. paid by CCFP**</t>
  </si>
  <si>
    <t>**Leave time must be distributed, by program, based on the employee's approved allocation in the CCFP budget</t>
  </si>
  <si>
    <t>(8)</t>
  </si>
  <si>
    <t>Enter your 4 authorization numbers in the boxes, e.g., D-888</t>
  </si>
  <si>
    <r>
      <t xml:space="preserve">PERSONNEL ACTIVITY REPORT - 4 auth. numbers - </t>
    </r>
    <r>
      <rPr>
        <b/>
        <sz val="16"/>
        <color indexed="10"/>
        <rFont val="Tahoma"/>
        <family val="2"/>
      </rPr>
      <t xml:space="preserve">Administrative* </t>
    </r>
    <r>
      <rPr>
        <b/>
        <u/>
        <sz val="16"/>
        <color indexed="10"/>
        <rFont val="Tahoma"/>
        <family val="2"/>
      </rPr>
      <t>Salaried</t>
    </r>
    <r>
      <rPr>
        <b/>
        <sz val="16"/>
        <color indexed="10"/>
        <rFont val="Tahoma"/>
        <family val="2"/>
      </rPr>
      <t xml:space="preserve"> Employees Only</t>
    </r>
  </si>
  <si>
    <t>Month/Year:</t>
  </si>
  <si>
    <t>CCFP Approved Gross Monthly Salary:</t>
  </si>
  <si>
    <r>
      <rPr>
        <b/>
        <sz val="14"/>
        <rFont val="Tahoma"/>
        <family val="2"/>
      </rPr>
      <t>Instructions for the Completion of the Personnel Activity Report (PAR) for Salaried Paid Employees</t>
    </r>
    <r>
      <rPr>
        <b/>
        <sz val="10"/>
        <rFont val="Tahoma"/>
        <family val="2"/>
      </rPr>
      <t xml:space="preserve">
</t>
    </r>
  </si>
  <si>
    <t xml:space="preserve">The PAR form must be completed by all full-time and part-time employees and must reflect an after-the-fact determination of the actual activity of each employee.  Reporting intervals of less than 15 minutes is not permitted.
Cells in yellow are password protected and the information in these cells is automatically populated from the data entered in section (C).  
Cells in green require data entry.  
(A) - Enter your organization's authorization types and numbers.  
For Sponsors of Affiliated Child Care Centers, enter the letter S and the authorization number, e.g., S-888
For Sponsors of Unaffiliated Child Care Centers, enter the letter U and the authorization number, e.g., U-888
For Sponsors of Day Care Homes, enter the letter D and the authorization number, e.g., D-888
For Independent Child Care Centers, enter the letter I and the authorization number, e.g., I-888
For Afterschool Meals Program, enter the letter A and the authorization number, e.g., A-888
For Homeless Children Nutrition Programs, enter the letter H and the authorization number, e.g.,  H-888
(B) - Enter employee's name, approved CCFP gross monthly salary from the budget and the month/year applicable to the PAR
(C) - Enter the following actual information:
In columns (C)(1), (C)(2),(C)(3) and (C)(4) enter the number of CCFP hours worked per day/per program.
In column (C)(5) enter the total of non CCFP work hours. 
Column (C)(6) will automatically calculate the total hours worked (CCFP + Non-CCFP) per day.  
In column (C)(7) enter the total number of hours taken for annual, sick, or holiday leave per day.
In column (C)(8) the total hours worked and paid leave will automatically calculate per day.
(D) - Employee must sign and date the PAR form certifying the accuracy of the number of CCFP hours worked.
(E) - This section must be completed to calculate the employee's salary.  
The yellow cell titled "Leave hrs. paid by CCFP" will automatically calculate the number of authorized leave hours that will be paid by the CCFP.  If the employee is 100% CCFP and if based on the organization's personnel policy and the CCFP Compensatipon Plan for Labor Costs, the employee qualifies for paid leave, the total leave to be paid by CCFP (between the 4 CCFP programs) must equal "Total Paid Leave" in section (C)(7) above.  Paid leave charged to each CCFP program must not exceed the employee's approved allocation in schedule 1a of each CCFP administrative budget for sponsors of day care homes and/or unaffiliated child care centers. Additionally, the % allocated to CCFP should not exceed the approved allocation in schedule 1a of each CCFP administrative budget for sponsors of day care homes and/or unaffiliated child care centers.
(F) - Supervisor must sign and date the PAR form certifying that official payroll records verify the total wages listed above.
* Examples of CCFP administrative activities include, but are not limited to: monitoring, record keeping, compiling data, completing the claim for reimbursement, and attending CCFP related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</si>
</sst>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m/d/yy;@"/>
    <numFmt numFmtId="165" formatCode="mm/dd/yy;@"/>
  </numFmts>
  <fonts count="40"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sz val="11"/>
      <name val="Tahoma"/>
      <family val="2"/>
    </font>
    <font>
      <sz val="12"/>
      <name val="Tahoma"/>
      <family val="2"/>
    </font>
    <font>
      <b/>
      <sz val="11"/>
      <name val="Tahoma"/>
      <family val="2"/>
    </font>
    <font>
      <sz val="14"/>
      <name val="Tahoma"/>
      <family val="2"/>
    </font>
    <font>
      <sz val="9"/>
      <name val="Tahoma"/>
      <family val="2"/>
    </font>
    <font>
      <b/>
      <sz val="11"/>
      <color indexed="22"/>
      <name val="Tahoma"/>
      <family val="2"/>
    </font>
    <font>
      <sz val="11"/>
      <color indexed="22"/>
      <name val="Tahoma"/>
      <family val="2"/>
    </font>
    <font>
      <u/>
      <sz val="10"/>
      <name val="Tahoma"/>
      <family val="2"/>
    </font>
    <font>
      <sz val="9.5"/>
      <name val="Tahoma"/>
      <family val="2"/>
    </font>
    <font>
      <b/>
      <sz val="12"/>
      <color indexed="10"/>
      <name val="Tahoma"/>
      <family val="2"/>
    </font>
    <font>
      <sz val="8"/>
      <name val="Tahoma"/>
      <family val="2"/>
    </font>
    <font>
      <sz val="8"/>
      <name val="Arial"/>
      <family val="2"/>
    </font>
    <font>
      <sz val="16"/>
      <name val="Tahoma"/>
      <family val="2"/>
    </font>
    <font>
      <b/>
      <sz val="16"/>
      <name val="Tahoma"/>
      <family val="2"/>
    </font>
    <font>
      <b/>
      <sz val="16"/>
      <color indexed="10"/>
      <name val="Tahoma"/>
      <family val="2"/>
    </font>
    <font>
      <b/>
      <u/>
      <sz val="16"/>
      <color indexed="10"/>
      <name val="Tahoma"/>
      <family val="2"/>
    </font>
    <font>
      <sz val="16"/>
      <name val="Arial"/>
      <family val="2"/>
    </font>
    <font>
      <b/>
      <sz val="14"/>
      <name val="Tahoma"/>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9"/>
        <bgColor indexed="26"/>
      </patternFill>
    </fill>
    <fill>
      <patternFill patternType="solid">
        <fgColor indexed="23"/>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22"/>
      </right>
      <top style="thin">
        <color indexed="64"/>
      </top>
      <bottom style="thin">
        <color indexed="22"/>
      </bottom>
      <diagonal/>
    </border>
    <border>
      <left/>
      <right style="medium">
        <color indexed="22"/>
      </right>
      <top style="thin">
        <color indexed="22"/>
      </top>
      <bottom style="thin">
        <color indexed="22"/>
      </bottom>
      <diagonal/>
    </border>
    <border>
      <left/>
      <right/>
      <top style="thin">
        <color indexed="22"/>
      </top>
      <bottom style="thin">
        <color indexed="22"/>
      </bottom>
      <diagonal/>
    </border>
    <border>
      <left style="medium">
        <color indexed="22"/>
      </left>
      <right/>
      <top style="thin">
        <color indexed="22"/>
      </top>
      <bottom style="thin">
        <color indexed="22"/>
      </bottom>
      <diagonal/>
    </border>
    <border>
      <left style="medium">
        <color indexed="64"/>
      </left>
      <right style="medium">
        <color indexed="22"/>
      </right>
      <top style="thin">
        <color indexed="22"/>
      </top>
      <bottom style="thin">
        <color indexed="22"/>
      </bottom>
      <diagonal/>
    </border>
    <border>
      <left style="medium">
        <color indexed="64"/>
      </left>
      <right style="medium">
        <color indexed="22"/>
      </right>
      <top style="thin">
        <color indexed="22"/>
      </top>
      <bottom/>
      <diagonal/>
    </border>
    <border>
      <left/>
      <right/>
      <top style="thin">
        <color indexed="22"/>
      </top>
      <bottom/>
      <diagonal/>
    </border>
    <border>
      <left style="medium">
        <color indexed="22"/>
      </left>
      <right/>
      <top style="thin">
        <color indexed="22"/>
      </top>
      <bottom/>
      <diagonal/>
    </border>
    <border>
      <left/>
      <right style="medium">
        <color indexed="22"/>
      </right>
      <top/>
      <bottom style="medium">
        <color indexed="64"/>
      </bottom>
      <diagonal/>
    </border>
    <border>
      <left/>
      <right/>
      <top/>
      <bottom style="medium">
        <color indexed="64"/>
      </bottom>
      <diagonal/>
    </border>
    <border>
      <left style="medium">
        <color indexed="22"/>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22"/>
      </bottom>
      <diagonal/>
    </border>
    <border>
      <left/>
      <right style="medium">
        <color indexed="64"/>
      </right>
      <top/>
      <bottom style="thin">
        <color indexed="22"/>
      </bottom>
      <diagonal/>
    </border>
    <border>
      <left style="medium">
        <color indexed="64"/>
      </left>
      <right style="medium">
        <color indexed="64"/>
      </right>
      <top style="thin">
        <color indexed="22"/>
      </top>
      <bottom style="medium">
        <color indexed="64"/>
      </bottom>
      <diagonal/>
    </border>
    <border>
      <left/>
      <right style="thin">
        <color indexed="64"/>
      </right>
      <top/>
      <bottom/>
      <diagonal/>
    </border>
    <border>
      <left/>
      <right/>
      <top style="thin">
        <color indexed="22"/>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22"/>
      </bottom>
      <diagonal/>
    </border>
    <border>
      <left style="medium">
        <color indexed="64"/>
      </left>
      <right style="medium">
        <color indexed="64"/>
      </right>
      <top style="thin">
        <color indexed="22"/>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22"/>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23" borderId="7" applyNumberFormat="0" applyFont="0" applyAlignment="0" applyProtection="0"/>
    <xf numFmtId="0" fontId="16" fillId="20" borderId="8" applyNumberFormat="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205">
    <xf numFmtId="0" fontId="0" fillId="0" borderId="0" xfId="0"/>
    <xf numFmtId="0" fontId="21" fillId="24" borderId="0" xfId="0" applyFont="1" applyFill="1" applyBorder="1" applyProtection="1"/>
    <xf numFmtId="0" fontId="25" fillId="24" borderId="0" xfId="0" applyFont="1" applyFill="1" applyBorder="1" applyAlignment="1" applyProtection="1">
      <alignment horizontal="center"/>
    </xf>
    <xf numFmtId="0" fontId="21" fillId="25" borderId="10" xfId="0" applyFont="1" applyFill="1" applyBorder="1" applyAlignment="1" applyProtection="1">
      <alignment horizontal="center"/>
      <protection locked="0"/>
    </xf>
    <xf numFmtId="0" fontId="21" fillId="25" borderId="11" xfId="0" applyFont="1" applyFill="1" applyBorder="1" applyAlignment="1" applyProtection="1">
      <alignment horizontal="center"/>
      <protection locked="0"/>
    </xf>
    <xf numFmtId="0" fontId="21" fillId="25" borderId="12" xfId="0" applyFont="1" applyFill="1" applyBorder="1" applyAlignment="1" applyProtection="1">
      <alignment horizontal="center"/>
      <protection locked="0"/>
    </xf>
    <xf numFmtId="0" fontId="21" fillId="25" borderId="13" xfId="0" applyFont="1" applyFill="1" applyBorder="1" applyAlignment="1" applyProtection="1">
      <alignment horizontal="center"/>
      <protection locked="0"/>
    </xf>
    <xf numFmtId="0" fontId="21" fillId="25" borderId="14" xfId="0" applyFont="1" applyFill="1" applyBorder="1" applyAlignment="1" applyProtection="1">
      <alignment horizontal="center"/>
      <protection locked="0"/>
    </xf>
    <xf numFmtId="0" fontId="21" fillId="25" borderId="15" xfId="0" applyFont="1" applyFill="1" applyBorder="1" applyAlignment="1" applyProtection="1">
      <alignment horizontal="center"/>
      <protection locked="0"/>
    </xf>
    <xf numFmtId="0" fontId="21" fillId="25" borderId="16" xfId="0" applyFont="1" applyFill="1" applyBorder="1" applyAlignment="1" applyProtection="1">
      <alignment horizontal="center"/>
      <protection locked="0"/>
    </xf>
    <xf numFmtId="0" fontId="21" fillId="25" borderId="17" xfId="0" applyFont="1" applyFill="1" applyBorder="1" applyAlignment="1" applyProtection="1">
      <alignment horizontal="center"/>
      <protection locked="0"/>
    </xf>
    <xf numFmtId="0" fontId="21" fillId="25" borderId="18" xfId="0" applyFont="1" applyFill="1" applyBorder="1" applyAlignment="1" applyProtection="1">
      <alignment horizontal="center"/>
      <protection locked="0"/>
    </xf>
    <xf numFmtId="0" fontId="21" fillId="25" borderId="19" xfId="0" applyFont="1" applyFill="1" applyBorder="1" applyAlignment="1" applyProtection="1">
      <alignment horizontal="center"/>
      <protection locked="0"/>
    </xf>
    <xf numFmtId="0" fontId="21" fillId="25" borderId="20" xfId="0" applyFont="1" applyFill="1" applyBorder="1" applyAlignment="1" applyProtection="1">
      <alignment horizontal="center"/>
      <protection locked="0"/>
    </xf>
    <xf numFmtId="0" fontId="20" fillId="26" borderId="21" xfId="0" applyFont="1" applyFill="1" applyBorder="1" applyAlignment="1" applyProtection="1">
      <alignment horizontal="center"/>
    </xf>
    <xf numFmtId="0" fontId="21" fillId="24" borderId="0" xfId="0" applyFont="1" applyFill="1" applyBorder="1" applyAlignment="1" applyProtection="1">
      <alignment horizontal="center"/>
    </xf>
    <xf numFmtId="9" fontId="21" fillId="24" borderId="0" xfId="41" applyNumberFormat="1" applyFont="1" applyFill="1" applyBorder="1" applyAlignment="1" applyProtection="1">
      <alignment horizontal="center"/>
    </xf>
    <xf numFmtId="0" fontId="30" fillId="24" borderId="0" xfId="0" applyFont="1" applyFill="1" applyBorder="1" applyProtection="1"/>
    <xf numFmtId="0" fontId="21" fillId="25" borderId="22" xfId="0" applyFont="1" applyFill="1" applyBorder="1" applyAlignment="1" applyProtection="1">
      <alignment horizontal="center"/>
      <protection locked="0"/>
    </xf>
    <xf numFmtId="0" fontId="21" fillId="25" borderId="23" xfId="0" applyFont="1" applyFill="1" applyBorder="1" applyAlignment="1" applyProtection="1">
      <alignment horizontal="center"/>
      <protection locked="0"/>
    </xf>
    <xf numFmtId="0" fontId="21" fillId="25" borderId="24" xfId="0" applyFont="1" applyFill="1" applyBorder="1" applyAlignment="1" applyProtection="1">
      <alignment horizontal="center"/>
      <protection locked="0"/>
    </xf>
    <xf numFmtId="0" fontId="21" fillId="25" borderId="25" xfId="0" applyFont="1" applyFill="1" applyBorder="1" applyAlignment="1" applyProtection="1">
      <alignment horizontal="center"/>
      <protection locked="0"/>
    </xf>
    <xf numFmtId="0" fontId="21" fillId="25" borderId="26" xfId="0" applyFont="1" applyFill="1" applyBorder="1" applyAlignment="1" applyProtection="1">
      <alignment horizontal="center"/>
      <protection locked="0"/>
    </xf>
    <xf numFmtId="0" fontId="21" fillId="25" borderId="27" xfId="0" applyFont="1" applyFill="1" applyBorder="1" applyAlignment="1" applyProtection="1">
      <alignment horizontal="center"/>
      <protection locked="0"/>
    </xf>
    <xf numFmtId="0" fontId="21" fillId="25" borderId="28" xfId="0" applyFont="1" applyFill="1" applyBorder="1" applyAlignment="1" applyProtection="1">
      <alignment horizontal="center"/>
      <protection locked="0"/>
    </xf>
    <xf numFmtId="0" fontId="21" fillId="24" borderId="29" xfId="0" applyFont="1" applyFill="1" applyBorder="1" applyAlignment="1" applyProtection="1">
      <alignment horizontal="center"/>
    </xf>
    <xf numFmtId="0" fontId="30" fillId="24" borderId="29" xfId="0" applyFont="1" applyFill="1" applyBorder="1" applyProtection="1"/>
    <xf numFmtId="9" fontId="26" fillId="24" borderId="0" xfId="41" applyFont="1" applyFill="1" applyBorder="1" applyAlignment="1" applyProtection="1">
      <alignment horizontal="center"/>
    </xf>
    <xf numFmtId="6" fontId="26" fillId="24" borderId="0" xfId="41" applyNumberFormat="1" applyFont="1" applyFill="1" applyBorder="1" applyAlignment="1" applyProtection="1">
      <alignment horizontal="center"/>
    </xf>
    <xf numFmtId="0" fontId="31" fillId="26" borderId="21" xfId="0" applyFont="1" applyFill="1" applyBorder="1" applyAlignment="1" applyProtection="1">
      <alignment horizontal="center"/>
    </xf>
    <xf numFmtId="9" fontId="26" fillId="0" borderId="31" xfId="41" applyFont="1" applyFill="1" applyBorder="1" applyAlignment="1" applyProtection="1">
      <alignment horizontal="center"/>
    </xf>
    <xf numFmtId="0" fontId="31" fillId="0" borderId="25" xfId="0" applyFont="1" applyFill="1" applyBorder="1" applyAlignment="1" applyProtection="1">
      <alignment horizontal="center"/>
    </xf>
    <xf numFmtId="0" fontId="31" fillId="26" borderId="32" xfId="0" applyFont="1" applyFill="1" applyBorder="1" applyAlignment="1" applyProtection="1">
      <alignment horizontal="center"/>
    </xf>
    <xf numFmtId="0" fontId="21" fillId="25" borderId="33" xfId="0" applyFont="1" applyFill="1" applyBorder="1" applyAlignment="1" applyProtection="1">
      <alignment horizontal="center"/>
      <protection locked="0"/>
    </xf>
    <xf numFmtId="0" fontId="26" fillId="0" borderId="0" xfId="0" applyFont="1" applyFill="1" applyBorder="1" applyAlignment="1" applyProtection="1">
      <alignment horizontal="center"/>
    </xf>
    <xf numFmtId="1" fontId="26" fillId="0" borderId="0" xfId="41" applyNumberFormat="1" applyFont="1" applyFill="1" applyBorder="1" applyAlignment="1" applyProtection="1">
      <alignment horizontal="center"/>
    </xf>
    <xf numFmtId="2" fontId="21" fillId="26" borderId="21" xfId="0" applyNumberFormat="1" applyFont="1" applyFill="1" applyBorder="1" applyAlignment="1" applyProtection="1">
      <alignment horizontal="center"/>
    </xf>
    <xf numFmtId="0" fontId="21" fillId="24" borderId="0" xfId="0" applyFont="1" applyFill="1" applyProtection="1"/>
    <xf numFmtId="0" fontId="20" fillId="24" borderId="0" xfId="0" applyFont="1" applyFill="1" applyBorder="1" applyAlignment="1" applyProtection="1">
      <alignment horizontal="center"/>
    </xf>
    <xf numFmtId="0" fontId="20" fillId="24" borderId="0" xfId="0" applyFont="1" applyFill="1" applyBorder="1" applyProtection="1"/>
    <xf numFmtId="0" fontId="21" fillId="24" borderId="0" xfId="0" applyFont="1" applyFill="1" applyAlignment="1" applyProtection="1"/>
    <xf numFmtId="0" fontId="23" fillId="24" borderId="0" xfId="0" applyFont="1" applyFill="1" applyAlignment="1" applyProtection="1"/>
    <xf numFmtId="0" fontId="21" fillId="24" borderId="0" xfId="0" applyFont="1" applyFill="1" applyAlignment="1" applyProtection="1">
      <alignment horizontal="center"/>
    </xf>
    <xf numFmtId="0" fontId="25" fillId="24" borderId="0" xfId="0" applyFont="1" applyFill="1" applyAlignment="1" applyProtection="1">
      <alignment horizontal="center"/>
    </xf>
    <xf numFmtId="0" fontId="24" fillId="24" borderId="0" xfId="0" applyFont="1" applyFill="1" applyProtection="1"/>
    <xf numFmtId="0" fontId="20" fillId="24" borderId="0" xfId="0" applyFont="1" applyFill="1" applyAlignment="1" applyProtection="1">
      <alignment horizontal="left"/>
    </xf>
    <xf numFmtId="0" fontId="23" fillId="24" borderId="0" xfId="0" applyFont="1" applyFill="1" applyAlignment="1" applyProtection="1">
      <alignment horizontal="left" vertical="center"/>
    </xf>
    <xf numFmtId="0" fontId="22" fillId="24" borderId="0" xfId="0" applyFont="1" applyFill="1" applyAlignment="1" applyProtection="1">
      <alignment horizontal="left" vertical="center"/>
    </xf>
    <xf numFmtId="0" fontId="20" fillId="24" borderId="0" xfId="0" applyFont="1" applyFill="1" applyProtection="1"/>
    <xf numFmtId="0" fontId="22" fillId="24" borderId="0" xfId="0" applyFont="1" applyFill="1" applyProtection="1"/>
    <xf numFmtId="17" fontId="22" fillId="24" borderId="0" xfId="0" applyNumberFormat="1" applyFont="1" applyFill="1" applyBorder="1" applyAlignment="1" applyProtection="1">
      <alignment horizontal="center"/>
    </xf>
    <xf numFmtId="0" fontId="22" fillId="24" borderId="0" xfId="0" applyFont="1" applyFill="1" applyBorder="1" applyAlignment="1" applyProtection="1">
      <alignment horizontal="center"/>
    </xf>
    <xf numFmtId="0" fontId="22" fillId="24" borderId="0" xfId="0" applyFont="1" applyFill="1" applyBorder="1" applyProtection="1"/>
    <xf numFmtId="0" fontId="21" fillId="25" borderId="0" xfId="0" applyFont="1" applyFill="1" applyProtection="1"/>
    <xf numFmtId="0" fontId="21" fillId="26" borderId="0" xfId="0" applyFont="1" applyFill="1" applyProtection="1"/>
    <xf numFmtId="0" fontId="27" fillId="24" borderId="0" xfId="0" applyFont="1" applyFill="1" applyBorder="1" applyAlignment="1" applyProtection="1"/>
    <xf numFmtId="0" fontId="28" fillId="24" borderId="0" xfId="0" applyFont="1" applyFill="1" applyBorder="1" applyAlignment="1" applyProtection="1"/>
    <xf numFmtId="0" fontId="24" fillId="0" borderId="21" xfId="0" applyFont="1" applyFill="1" applyBorder="1" applyAlignment="1" applyProtection="1">
      <alignment horizontal="center" vertical="center" wrapText="1" shrinkToFit="1"/>
    </xf>
    <xf numFmtId="0" fontId="24" fillId="0" borderId="21" xfId="0" applyFont="1" applyFill="1" applyBorder="1" applyAlignment="1" applyProtection="1">
      <alignment horizontal="center" vertical="center" wrapText="1"/>
    </xf>
    <xf numFmtId="0" fontId="24" fillId="0" borderId="34" xfId="0" applyFont="1" applyFill="1" applyBorder="1" applyAlignment="1" applyProtection="1">
      <alignment horizontal="center" vertical="center" wrapText="1"/>
    </xf>
    <xf numFmtId="0" fontId="24" fillId="24" borderId="21" xfId="0" applyFont="1" applyFill="1" applyBorder="1" applyAlignment="1" applyProtection="1">
      <alignment horizontal="center" wrapText="1"/>
    </xf>
    <xf numFmtId="0" fontId="22" fillId="24" borderId="0" xfId="0" applyFont="1" applyFill="1" applyBorder="1" applyAlignment="1" applyProtection="1">
      <alignment horizontal="center" wrapText="1"/>
    </xf>
    <xf numFmtId="49" fontId="24" fillId="24" borderId="0" xfId="0" applyNumberFormat="1" applyFont="1" applyFill="1" applyProtection="1"/>
    <xf numFmtId="49" fontId="26" fillId="0" borderId="35" xfId="0" applyNumberFormat="1" applyFont="1" applyFill="1" applyBorder="1" applyAlignment="1" applyProtection="1">
      <alignment horizontal="center" vertical="center"/>
    </xf>
    <xf numFmtId="49" fontId="26" fillId="0" borderId="36" xfId="0" applyNumberFormat="1" applyFont="1" applyFill="1" applyBorder="1" applyAlignment="1" applyProtection="1">
      <alignment horizontal="center" vertical="center"/>
    </xf>
    <xf numFmtId="49" fontId="26" fillId="0" borderId="34" xfId="0" applyNumberFormat="1" applyFont="1" applyFill="1" applyBorder="1" applyAlignment="1" applyProtection="1">
      <alignment horizontal="center" vertical="center" wrapText="1" shrinkToFit="1"/>
    </xf>
    <xf numFmtId="49" fontId="26" fillId="0" borderId="37" xfId="0" applyNumberFormat="1" applyFont="1" applyFill="1" applyBorder="1" applyAlignment="1" applyProtection="1">
      <alignment horizontal="center" vertical="center" shrinkToFit="1"/>
    </xf>
    <xf numFmtId="49" fontId="21" fillId="24" borderId="21" xfId="0" applyNumberFormat="1" applyFont="1" applyFill="1" applyBorder="1" applyAlignment="1" applyProtection="1">
      <alignment horizontal="center"/>
    </xf>
    <xf numFmtId="0" fontId="0" fillId="0" borderId="37" xfId="0" applyFill="1" applyBorder="1" applyAlignment="1" applyProtection="1">
      <alignment horizontal="center" vertical="center" wrapText="1"/>
    </xf>
    <xf numFmtId="0" fontId="21" fillId="24" borderId="34" xfId="0" applyFont="1" applyFill="1" applyBorder="1" applyAlignment="1" applyProtection="1">
      <alignment horizontal="center"/>
    </xf>
    <xf numFmtId="0" fontId="21" fillId="24" borderId="25" xfId="0" applyFont="1" applyFill="1" applyBorder="1" applyAlignment="1" applyProtection="1">
      <alignment horizontal="center"/>
    </xf>
    <xf numFmtId="0" fontId="20" fillId="24" borderId="26" xfId="0" applyFont="1" applyFill="1" applyBorder="1" applyAlignment="1" applyProtection="1">
      <alignment horizontal="center"/>
    </xf>
    <xf numFmtId="0" fontId="21" fillId="26" borderId="27" xfId="0" applyFont="1" applyFill="1" applyBorder="1" applyAlignment="1" applyProtection="1">
      <alignment horizontal="center"/>
    </xf>
    <xf numFmtId="0" fontId="21" fillId="26" borderId="38" xfId="0" applyFont="1" applyFill="1" applyBorder="1" applyAlignment="1" applyProtection="1">
      <alignment horizontal="center"/>
    </xf>
    <xf numFmtId="0" fontId="21" fillId="26" borderId="26" xfId="0" applyFont="1" applyFill="1" applyBorder="1" applyAlignment="1" applyProtection="1">
      <alignment horizontal="center"/>
    </xf>
    <xf numFmtId="0" fontId="20" fillId="24" borderId="24" xfId="0" applyFont="1" applyFill="1" applyBorder="1" applyAlignment="1" applyProtection="1">
      <alignment horizontal="center"/>
    </xf>
    <xf numFmtId="0" fontId="26" fillId="24" borderId="0" xfId="0" applyFont="1" applyFill="1" applyBorder="1" applyAlignment="1" applyProtection="1">
      <alignment horizontal="left" vertical="top" wrapText="1"/>
    </xf>
    <xf numFmtId="0" fontId="20" fillId="24" borderId="39" xfId="0" applyFont="1" applyFill="1" applyBorder="1" applyAlignment="1" applyProtection="1">
      <alignment horizontal="center"/>
    </xf>
    <xf numFmtId="165" fontId="29" fillId="24" borderId="0" xfId="0" applyNumberFormat="1" applyFont="1" applyFill="1" applyBorder="1" applyProtection="1"/>
    <xf numFmtId="0" fontId="20" fillId="24" borderId="28" xfId="0" applyFont="1" applyFill="1" applyBorder="1" applyAlignment="1" applyProtection="1">
      <alignment horizontal="center"/>
    </xf>
    <xf numFmtId="0" fontId="24" fillId="24" borderId="0" xfId="0" applyFont="1" applyFill="1" applyBorder="1" applyProtection="1"/>
    <xf numFmtId="0" fontId="20" fillId="24" borderId="0" xfId="0" applyFont="1" applyFill="1" applyBorder="1" applyAlignment="1" applyProtection="1">
      <alignment horizontal="left"/>
    </xf>
    <xf numFmtId="0" fontId="21" fillId="24" borderId="0" xfId="0" applyFont="1" applyFill="1" applyBorder="1" applyAlignment="1" applyProtection="1">
      <alignment horizontal="left"/>
    </xf>
    <xf numFmtId="0" fontId="29" fillId="24" borderId="0" xfId="0" applyFont="1" applyFill="1" applyBorder="1" applyAlignment="1" applyProtection="1">
      <alignment horizontal="left"/>
    </xf>
    <xf numFmtId="0" fontId="20" fillId="24" borderId="0" xfId="0" applyFont="1" applyFill="1" applyBorder="1" applyAlignment="1" applyProtection="1">
      <alignment horizontal="right"/>
    </xf>
    <xf numFmtId="1" fontId="29" fillId="24" borderId="0" xfId="0" applyNumberFormat="1" applyFont="1" applyFill="1" applyBorder="1" applyProtection="1"/>
    <xf numFmtId="0" fontId="29" fillId="24" borderId="31" xfId="0" applyFont="1" applyFill="1" applyBorder="1" applyProtection="1"/>
    <xf numFmtId="0" fontId="21" fillId="24" borderId="31" xfId="0" applyFont="1" applyFill="1" applyBorder="1" applyProtection="1"/>
    <xf numFmtId="164" fontId="21" fillId="24" borderId="31" xfId="0" applyNumberFormat="1" applyFont="1" applyFill="1" applyBorder="1" applyProtection="1"/>
    <xf numFmtId="0" fontId="29" fillId="24" borderId="0" xfId="0" applyFont="1" applyFill="1" applyBorder="1" applyProtection="1"/>
    <xf numFmtId="164" fontId="21" fillId="24" borderId="0" xfId="0" applyNumberFormat="1" applyFont="1" applyFill="1" applyBorder="1" applyProtection="1"/>
    <xf numFmtId="0" fontId="20" fillId="24" borderId="40" xfId="0" applyFont="1" applyFill="1" applyBorder="1" applyAlignment="1" applyProtection="1">
      <alignment horizontal="left"/>
    </xf>
    <xf numFmtId="0" fontId="21" fillId="24" borderId="41" xfId="0" applyFont="1" applyFill="1" applyBorder="1" applyAlignment="1" applyProtection="1">
      <alignment horizontal="left"/>
    </xf>
    <xf numFmtId="0" fontId="26" fillId="0" borderId="41" xfId="0" applyFont="1" applyFill="1" applyBorder="1" applyAlignment="1" applyProtection="1">
      <alignment horizontal="center" wrapText="1"/>
    </xf>
    <xf numFmtId="0" fontId="21" fillId="24" borderId="41" xfId="0" applyFont="1" applyFill="1" applyBorder="1" applyProtection="1"/>
    <xf numFmtId="0" fontId="21" fillId="0" borderId="41" xfId="0" applyFont="1" applyFill="1" applyBorder="1" applyAlignment="1" applyProtection="1">
      <alignment horizontal="center" wrapText="1"/>
    </xf>
    <xf numFmtId="0" fontId="21" fillId="24" borderId="42" xfId="0" applyFont="1" applyFill="1" applyBorder="1" applyAlignment="1" applyProtection="1">
      <alignment horizontal="center"/>
    </xf>
    <xf numFmtId="0" fontId="31" fillId="24" borderId="0" xfId="0" applyFont="1" applyFill="1" applyBorder="1" applyAlignment="1" applyProtection="1">
      <alignment horizontal="center"/>
    </xf>
    <xf numFmtId="0" fontId="32" fillId="0" borderId="0" xfId="0" applyFont="1" applyFill="1" applyBorder="1" applyAlignment="1" applyProtection="1">
      <alignment horizontal="center" wrapText="1"/>
    </xf>
    <xf numFmtId="0" fontId="21" fillId="24" borderId="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20" fillId="0" borderId="0" xfId="0" applyFont="1" applyBorder="1" applyAlignment="1" applyProtection="1">
      <alignment horizontal="center"/>
    </xf>
    <xf numFmtId="0" fontId="21" fillId="24" borderId="0" xfId="0" applyFont="1" applyFill="1" applyBorder="1" applyAlignment="1" applyProtection="1"/>
    <xf numFmtId="9" fontId="21" fillId="24" borderId="29" xfId="41" applyNumberFormat="1" applyFont="1" applyFill="1" applyBorder="1" applyAlignment="1" applyProtection="1">
      <alignment horizontal="center"/>
    </xf>
    <xf numFmtId="0" fontId="26" fillId="24" borderId="0" xfId="0" applyFont="1" applyFill="1" applyBorder="1" applyAlignment="1" applyProtection="1">
      <alignment horizontal="right"/>
    </xf>
    <xf numFmtId="6" fontId="26" fillId="24" borderId="0" xfId="0" applyNumberFormat="1" applyFont="1" applyFill="1" applyBorder="1" applyAlignment="1" applyProtection="1">
      <alignment horizontal="right"/>
    </xf>
    <xf numFmtId="0" fontId="21" fillId="24" borderId="43" xfId="0" applyFont="1" applyFill="1" applyBorder="1" applyAlignment="1" applyProtection="1">
      <alignment horizontal="left"/>
    </xf>
    <xf numFmtId="0" fontId="21" fillId="24" borderId="31" xfId="0" applyFont="1" applyFill="1" applyBorder="1" applyAlignment="1" applyProtection="1">
      <alignment horizontal="left"/>
    </xf>
    <xf numFmtId="8" fontId="26" fillId="0" borderId="31" xfId="0" applyNumberFormat="1" applyFont="1" applyFill="1" applyBorder="1" applyAlignment="1" applyProtection="1">
      <alignment horizontal="center"/>
    </xf>
    <xf numFmtId="0" fontId="20" fillId="24" borderId="31" xfId="0" applyFont="1" applyFill="1" applyBorder="1" applyAlignment="1" applyProtection="1">
      <alignment horizontal="left" vertical="center"/>
    </xf>
    <xf numFmtId="0" fontId="26" fillId="24" borderId="44" xfId="0" applyFont="1" applyFill="1" applyBorder="1" applyAlignment="1" applyProtection="1">
      <alignment horizontal="right"/>
    </xf>
    <xf numFmtId="0" fontId="26" fillId="24" borderId="0" xfId="0" applyFont="1" applyFill="1" applyBorder="1" applyAlignment="1" applyProtection="1">
      <alignment horizontal="left"/>
    </xf>
    <xf numFmtId="8" fontId="26" fillId="24" borderId="0" xfId="0" applyNumberFormat="1" applyFont="1" applyFill="1" applyBorder="1" applyAlignment="1" applyProtection="1">
      <alignment horizontal="center"/>
    </xf>
    <xf numFmtId="0" fontId="20" fillId="24" borderId="0" xfId="0" applyFont="1" applyFill="1" applyBorder="1" applyAlignment="1" applyProtection="1">
      <alignment horizontal="left" vertical="center"/>
    </xf>
    <xf numFmtId="1" fontId="26" fillId="24" borderId="0" xfId="41" applyNumberFormat="1" applyFont="1" applyFill="1" applyBorder="1" applyAlignment="1" applyProtection="1">
      <alignment horizontal="center"/>
    </xf>
    <xf numFmtId="0" fontId="20" fillId="24" borderId="0" xfId="0" applyFont="1" applyFill="1" applyAlignment="1" applyProtection="1">
      <alignment horizontal="center"/>
    </xf>
    <xf numFmtId="2" fontId="20" fillId="26" borderId="21" xfId="0" applyNumberFormat="1" applyFont="1" applyFill="1" applyBorder="1" applyAlignment="1" applyProtection="1">
      <alignment horizontal="center"/>
    </xf>
    <xf numFmtId="0" fontId="21" fillId="27" borderId="0" xfId="0" applyFont="1" applyFill="1" applyProtection="1"/>
    <xf numFmtId="0" fontId="21" fillId="27" borderId="0" xfId="0" applyFont="1" applyFill="1" applyBorder="1" applyProtection="1"/>
    <xf numFmtId="0" fontId="22" fillId="27" borderId="0" xfId="0" applyFont="1" applyFill="1" applyProtection="1"/>
    <xf numFmtId="0" fontId="21" fillId="28" borderId="0" xfId="0" applyFont="1" applyFill="1" applyProtection="1"/>
    <xf numFmtId="0" fontId="20" fillId="28" borderId="0" xfId="0" applyFont="1" applyFill="1" applyAlignment="1" applyProtection="1">
      <alignment horizontal="center"/>
    </xf>
    <xf numFmtId="0" fontId="20" fillId="28" borderId="0" xfId="0" applyFont="1" applyFill="1" applyProtection="1"/>
    <xf numFmtId="0" fontId="34" fillId="24" borderId="0" xfId="0" applyFont="1" applyFill="1" applyAlignment="1" applyProtection="1"/>
    <xf numFmtId="49" fontId="21" fillId="24" borderId="21" xfId="0" applyNumberFormat="1" applyFont="1" applyFill="1" applyBorder="1" applyAlignment="1" applyProtection="1">
      <alignment horizontal="center" vertical="center"/>
    </xf>
    <xf numFmtId="0" fontId="21" fillId="26" borderId="23" xfId="0" applyFont="1" applyFill="1" applyBorder="1" applyAlignment="1" applyProtection="1">
      <alignment horizontal="center"/>
    </xf>
    <xf numFmtId="0" fontId="31" fillId="0" borderId="0" xfId="0" applyFont="1" applyFill="1" applyBorder="1" applyAlignment="1" applyProtection="1">
      <alignment horizontal="center"/>
      <protection locked="0"/>
    </xf>
    <xf numFmtId="0" fontId="21" fillId="0" borderId="0" xfId="0" applyFont="1" applyFill="1" applyProtection="1"/>
    <xf numFmtId="0" fontId="21" fillId="0" borderId="0" xfId="0" applyFont="1" applyFill="1" applyProtection="1">
      <protection locked="0"/>
    </xf>
    <xf numFmtId="0" fontId="20" fillId="24" borderId="0" xfId="0" applyFont="1" applyFill="1" applyAlignment="1" applyProtection="1"/>
    <xf numFmtId="49" fontId="21" fillId="24" borderId="0" xfId="0" applyNumberFormat="1" applyFont="1" applyFill="1" applyAlignment="1" applyProtection="1">
      <alignment horizontal="right"/>
    </xf>
    <xf numFmtId="0" fontId="31" fillId="29" borderId="53" xfId="0" applyFont="1" applyFill="1" applyBorder="1" applyAlignment="1" applyProtection="1">
      <alignment horizontal="center"/>
      <protection locked="0"/>
    </xf>
    <xf numFmtId="0" fontId="31" fillId="25" borderId="53" xfId="0" applyFont="1" applyFill="1" applyBorder="1" applyAlignment="1" applyProtection="1">
      <alignment horizontal="center"/>
      <protection locked="0"/>
    </xf>
    <xf numFmtId="0" fontId="21" fillId="29" borderId="53" xfId="0" applyFont="1" applyFill="1" applyBorder="1" applyProtection="1">
      <protection locked="0"/>
    </xf>
    <xf numFmtId="0" fontId="20" fillId="31" borderId="40" xfId="0" applyFont="1" applyFill="1" applyBorder="1" applyAlignment="1" applyProtection="1">
      <alignment horizontal="center" vertical="center" wrapText="1"/>
    </xf>
    <xf numFmtId="0" fontId="20" fillId="31" borderId="41" xfId="0" applyFont="1" applyFill="1" applyBorder="1" applyAlignment="1" applyProtection="1">
      <alignment horizontal="center" vertical="center"/>
    </xf>
    <xf numFmtId="0" fontId="20" fillId="31" borderId="49" xfId="0" applyFont="1" applyFill="1" applyBorder="1" applyAlignment="1" applyProtection="1">
      <alignment horizontal="center" vertical="center"/>
    </xf>
    <xf numFmtId="0" fontId="20" fillId="31" borderId="42" xfId="0" applyFont="1" applyFill="1" applyBorder="1" applyAlignment="1" applyProtection="1">
      <alignment horizontal="center" vertical="center"/>
    </xf>
    <xf numFmtId="0" fontId="20" fillId="31" borderId="0" xfId="0" applyFont="1" applyFill="1" applyBorder="1" applyAlignment="1" applyProtection="1">
      <alignment horizontal="center" vertical="center"/>
    </xf>
    <xf numFmtId="0" fontId="20" fillId="31" borderId="29" xfId="0" applyFont="1" applyFill="1" applyBorder="1" applyAlignment="1" applyProtection="1">
      <alignment horizontal="center" vertical="center"/>
    </xf>
    <xf numFmtId="0" fontId="20" fillId="31" borderId="43" xfId="0" applyFont="1" applyFill="1" applyBorder="1" applyAlignment="1" applyProtection="1">
      <alignment horizontal="center" vertical="center"/>
    </xf>
    <xf numFmtId="0" fontId="20" fillId="31" borderId="31" xfId="0" applyFont="1" applyFill="1" applyBorder="1" applyAlignment="1" applyProtection="1">
      <alignment horizontal="center" vertical="center"/>
    </xf>
    <xf numFmtId="0" fontId="20" fillId="31" borderId="44" xfId="0" applyFont="1" applyFill="1" applyBorder="1" applyAlignment="1" applyProtection="1">
      <alignment horizontal="center" vertical="center"/>
    </xf>
    <xf numFmtId="0" fontId="24" fillId="24" borderId="40" xfId="0" applyFont="1" applyFill="1" applyBorder="1" applyAlignment="1" applyProtection="1">
      <alignment horizontal="left" vertical="top" wrapText="1"/>
    </xf>
    <xf numFmtId="0" fontId="24" fillId="24" borderId="41" xfId="0" applyFont="1" applyFill="1" applyBorder="1" applyAlignment="1" applyProtection="1">
      <alignment horizontal="left" vertical="top"/>
    </xf>
    <xf numFmtId="0" fontId="24" fillId="24" borderId="49" xfId="0" applyFont="1" applyFill="1" applyBorder="1" applyAlignment="1" applyProtection="1">
      <alignment horizontal="left" vertical="top"/>
    </xf>
    <xf numFmtId="0" fontId="24" fillId="24" borderId="42" xfId="0" applyFont="1" applyFill="1" applyBorder="1" applyAlignment="1" applyProtection="1">
      <alignment horizontal="left" vertical="top"/>
    </xf>
    <xf numFmtId="0" fontId="24" fillId="24" borderId="0" xfId="0" applyFont="1" applyFill="1" applyBorder="1" applyAlignment="1" applyProtection="1">
      <alignment horizontal="left" vertical="top"/>
    </xf>
    <xf numFmtId="0" fontId="24" fillId="24" borderId="29" xfId="0" applyFont="1" applyFill="1" applyBorder="1" applyAlignment="1" applyProtection="1">
      <alignment horizontal="left" vertical="top"/>
    </xf>
    <xf numFmtId="0" fontId="24" fillId="24" borderId="43" xfId="0" applyFont="1" applyFill="1" applyBorder="1" applyAlignment="1" applyProtection="1">
      <alignment horizontal="left" vertical="top"/>
    </xf>
    <xf numFmtId="0" fontId="24" fillId="24" borderId="31" xfId="0" applyFont="1" applyFill="1" applyBorder="1" applyAlignment="1" applyProtection="1">
      <alignment horizontal="left" vertical="top"/>
    </xf>
    <xf numFmtId="0" fontId="24" fillId="24" borderId="44" xfId="0" applyFont="1" applyFill="1" applyBorder="1" applyAlignment="1" applyProtection="1">
      <alignment horizontal="left" vertical="top"/>
    </xf>
    <xf numFmtId="0" fontId="35" fillId="24" borderId="0" xfId="0" applyFont="1" applyFill="1" applyAlignment="1" applyProtection="1">
      <alignment horizontal="center" vertical="center" wrapText="1"/>
    </xf>
    <xf numFmtId="0" fontId="34" fillId="0" borderId="0" xfId="0" applyFont="1" applyAlignment="1" applyProtection="1">
      <alignment horizontal="center" vertical="center" wrapText="1"/>
    </xf>
    <xf numFmtId="0" fontId="24" fillId="24" borderId="34" xfId="0" applyFont="1" applyFill="1" applyBorder="1" applyAlignment="1" applyProtection="1">
      <alignment horizontal="center" vertical="center" wrapText="1"/>
    </xf>
    <xf numFmtId="0" fontId="24" fillId="24" borderId="45" xfId="0" applyFont="1" applyFill="1" applyBorder="1" applyAlignment="1" applyProtection="1">
      <alignment horizontal="center" vertical="center" wrapText="1"/>
    </xf>
    <xf numFmtId="0" fontId="0" fillId="0" borderId="45" xfId="0" applyBorder="1" applyAlignment="1" applyProtection="1">
      <alignment horizontal="center" wrapText="1"/>
    </xf>
    <xf numFmtId="0" fontId="0" fillId="0" borderId="25" xfId="0" applyBorder="1" applyAlignment="1" applyProtection="1">
      <alignment horizontal="center" wrapText="1"/>
    </xf>
    <xf numFmtId="0" fontId="34" fillId="24" borderId="0" xfId="0" applyFont="1" applyFill="1" applyAlignment="1" applyProtection="1">
      <alignment horizontal="center"/>
    </xf>
    <xf numFmtId="0" fontId="38" fillId="0" borderId="0" xfId="0" applyFont="1" applyAlignment="1" applyProtection="1">
      <alignment horizontal="center"/>
    </xf>
    <xf numFmtId="0" fontId="24" fillId="0" borderId="32" xfId="0" applyFont="1" applyFill="1" applyBorder="1" applyAlignment="1" applyProtection="1">
      <alignment horizontal="center" vertical="center" wrapText="1" shrinkToFit="1"/>
    </xf>
    <xf numFmtId="0" fontId="24" fillId="0" borderId="46" xfId="0" applyFont="1" applyFill="1" applyBorder="1" applyAlignment="1" applyProtection="1">
      <alignment horizontal="center" vertical="center" wrapText="1" shrinkToFit="1"/>
    </xf>
    <xf numFmtId="0" fontId="24" fillId="0" borderId="47" xfId="0" applyFont="1" applyFill="1" applyBorder="1" applyAlignment="1" applyProtection="1">
      <alignment horizontal="center" vertical="center" wrapText="1" shrinkToFit="1"/>
    </xf>
    <xf numFmtId="12" fontId="20" fillId="24" borderId="32" xfId="0" applyNumberFormat="1" applyFont="1" applyFill="1" applyBorder="1" applyAlignment="1" applyProtection="1">
      <alignment horizontal="center" vertical="center" wrapText="1"/>
    </xf>
    <xf numFmtId="12" fontId="20" fillId="24" borderId="46" xfId="0" applyNumberFormat="1" applyFont="1" applyFill="1" applyBorder="1" applyAlignment="1" applyProtection="1">
      <alignment horizontal="center" vertical="center" wrapText="1"/>
    </xf>
    <xf numFmtId="12" fontId="20" fillId="24" borderId="47" xfId="0" applyNumberFormat="1" applyFont="1" applyFill="1" applyBorder="1" applyAlignment="1" applyProtection="1">
      <alignment horizontal="center" vertical="center" wrapText="1"/>
    </xf>
    <xf numFmtId="0" fontId="20" fillId="24" borderId="0" xfId="0" applyFont="1" applyFill="1" applyAlignment="1" applyProtection="1">
      <alignment horizontal="right" wrapText="1"/>
    </xf>
    <xf numFmtId="0" fontId="20" fillId="24" borderId="0" xfId="0" applyFont="1" applyFill="1" applyBorder="1" applyAlignment="1" applyProtection="1">
      <alignment horizontal="right" wrapText="1"/>
    </xf>
    <xf numFmtId="44" fontId="21" fillId="29" borderId="50" xfId="29" applyFont="1" applyFill="1" applyBorder="1" applyAlignment="1" applyProtection="1">
      <alignment horizontal="center"/>
      <protection locked="0"/>
    </xf>
    <xf numFmtId="44" fontId="21" fillId="29" borderId="52" xfId="29" applyFont="1" applyFill="1" applyBorder="1" applyAlignment="1" applyProtection="1">
      <alignment horizontal="center"/>
      <protection locked="0"/>
    </xf>
    <xf numFmtId="0" fontId="20" fillId="24" borderId="0" xfId="0" applyFont="1" applyFill="1" applyAlignment="1" applyProtection="1">
      <alignment horizontal="right"/>
    </xf>
    <xf numFmtId="0" fontId="29" fillId="24" borderId="31" xfId="0" applyFont="1" applyFill="1" applyBorder="1" applyAlignment="1" applyProtection="1"/>
    <xf numFmtId="0" fontId="0" fillId="0" borderId="31" xfId="0" applyBorder="1" applyAlignment="1" applyProtection="1"/>
    <xf numFmtId="17" fontId="21" fillId="29" borderId="50" xfId="0" applyNumberFormat="1" applyFont="1" applyFill="1" applyBorder="1" applyAlignment="1" applyProtection="1">
      <alignment horizontal="center"/>
      <protection locked="0"/>
    </xf>
    <xf numFmtId="0" fontId="1" fillId="29" borderId="52" xfId="0" applyFont="1" applyFill="1" applyBorder="1" applyAlignment="1" applyProtection="1">
      <protection locked="0"/>
    </xf>
    <xf numFmtId="0" fontId="21" fillId="29" borderId="50" xfId="0" applyFont="1" applyFill="1" applyBorder="1" applyAlignment="1" applyProtection="1">
      <alignment horizontal="center"/>
      <protection locked="0"/>
    </xf>
    <xf numFmtId="0" fontId="21" fillId="29" borderId="51" xfId="0" applyFont="1" applyFill="1" applyBorder="1" applyAlignment="1" applyProtection="1">
      <alignment horizontal="center"/>
      <protection locked="0"/>
    </xf>
    <xf numFmtId="0" fontId="21" fillId="29" borderId="52" xfId="0" applyFont="1" applyFill="1" applyBorder="1" applyAlignment="1" applyProtection="1">
      <alignment horizontal="center"/>
      <protection locked="0"/>
    </xf>
    <xf numFmtId="0" fontId="20" fillId="24" borderId="34" xfId="0" applyFont="1" applyFill="1" applyBorder="1" applyAlignment="1" applyProtection="1">
      <alignment horizontal="center" vertical="center" wrapText="1"/>
    </xf>
    <xf numFmtId="0" fontId="0" fillId="0" borderId="25" xfId="0"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24" borderId="42" xfId="0" applyFont="1" applyFill="1" applyBorder="1" applyAlignment="1" applyProtection="1">
      <alignment horizontal="left" wrapText="1"/>
    </xf>
    <xf numFmtId="0" fontId="0" fillId="0" borderId="0" xfId="0" applyBorder="1" applyAlignment="1" applyProtection="1">
      <alignment horizontal="left" wrapText="1"/>
    </xf>
    <xf numFmtId="44" fontId="26" fillId="30" borderId="30" xfId="0" applyNumberFormat="1" applyFont="1" applyFill="1" applyBorder="1" applyAlignment="1" applyProtection="1">
      <alignment horizontal="center"/>
    </xf>
    <xf numFmtId="8" fontId="26" fillId="30" borderId="30" xfId="0" applyNumberFormat="1" applyFont="1" applyFill="1" applyBorder="1" applyAlignment="1" applyProtection="1">
      <alignment horizontal="center"/>
    </xf>
    <xf numFmtId="0" fontId="21" fillId="24" borderId="48" xfId="0" applyFont="1" applyFill="1" applyBorder="1" applyAlignment="1" applyProtection="1">
      <alignment horizontal="center" wrapText="1"/>
    </xf>
    <xf numFmtId="43" fontId="26" fillId="26" borderId="0" xfId="28" applyNumberFormat="1" applyFont="1" applyFill="1" applyBorder="1" applyAlignment="1" applyProtection="1">
      <alignment horizontal="center"/>
    </xf>
    <xf numFmtId="0" fontId="21" fillId="24" borderId="41" xfId="0" applyFont="1" applyFill="1" applyBorder="1" applyAlignment="1" applyProtection="1">
      <alignment horizontal="center" wrapText="1"/>
    </xf>
    <xf numFmtId="8" fontId="26" fillId="24" borderId="41" xfId="29" applyNumberFormat="1" applyFont="1" applyFill="1" applyBorder="1" applyAlignment="1" applyProtection="1">
      <alignment horizontal="center" wrapText="1"/>
    </xf>
    <xf numFmtId="2" fontId="26" fillId="30" borderId="12" xfId="0" applyNumberFormat="1" applyFont="1" applyFill="1" applyBorder="1" applyAlignment="1" applyProtection="1">
      <alignment horizontal="center"/>
    </xf>
    <xf numFmtId="0" fontId="26" fillId="30" borderId="12" xfId="0" applyFont="1" applyFill="1" applyBorder="1" applyAlignment="1" applyProtection="1">
      <alignment horizontal="center"/>
    </xf>
    <xf numFmtId="0" fontId="26" fillId="24" borderId="48" xfId="0" applyFont="1" applyFill="1" applyBorder="1" applyAlignment="1" applyProtection="1">
      <alignment horizontal="center" wrapText="1"/>
    </xf>
    <xf numFmtId="0" fontId="32" fillId="24" borderId="12" xfId="0" applyFont="1" applyFill="1" applyBorder="1" applyAlignment="1" applyProtection="1">
      <alignment horizontal="center" wrapText="1"/>
    </xf>
    <xf numFmtId="2" fontId="26" fillId="26" borderId="0" xfId="0" applyNumberFormat="1" applyFont="1" applyFill="1" applyBorder="1" applyAlignment="1" applyProtection="1">
      <alignment horizontal="center" wrapText="1"/>
    </xf>
    <xf numFmtId="0" fontId="26" fillId="26" borderId="31" xfId="29" applyNumberFormat="1" applyFont="1" applyFill="1" applyBorder="1" applyAlignment="1" applyProtection="1">
      <alignment horizontal="center"/>
    </xf>
    <xf numFmtId="44" fontId="26" fillId="26" borderId="31" xfId="29" applyNumberFormat="1" applyFont="1" applyFill="1" applyBorder="1" applyAlignment="1" applyProtection="1">
      <alignment horizontal="center"/>
    </xf>
    <xf numFmtId="10" fontId="26" fillId="26" borderId="31" xfId="41" applyNumberFormat="1" applyFont="1" applyFill="1" applyBorder="1" applyAlignment="1" applyProtection="1">
      <alignment horizontal="center"/>
    </xf>
    <xf numFmtId="0" fontId="21" fillId="24" borderId="0" xfId="0" applyFont="1" applyFill="1" applyBorder="1" applyAlignment="1" applyProtection="1">
      <alignment horizontal="center" wrapText="1"/>
    </xf>
    <xf numFmtId="2" fontId="26" fillId="26" borderId="12" xfId="0" applyNumberFormat="1" applyFont="1" applyFill="1" applyBorder="1" applyAlignment="1" applyProtection="1">
      <alignment horizontal="center"/>
    </xf>
    <xf numFmtId="0" fontId="26" fillId="26" borderId="12" xfId="0" applyFont="1" applyFill="1" applyBorder="1" applyAlignment="1" applyProtection="1">
      <alignment horizontal="center"/>
    </xf>
    <xf numFmtId="0" fontId="20" fillId="24" borderId="31" xfId="0" applyFont="1" applyFill="1" applyBorder="1" applyAlignment="1" applyProtection="1">
      <alignment horizontal="center" vertical="center"/>
    </xf>
    <xf numFmtId="0" fontId="21" fillId="24" borderId="49" xfId="0" applyFont="1" applyFill="1" applyBorder="1" applyAlignment="1" applyProtection="1">
      <alignment horizontal="center" wrapText="1"/>
    </xf>
    <xf numFmtId="0" fontId="26" fillId="26" borderId="0" xfId="41" applyNumberFormat="1" applyFont="1" applyFill="1" applyBorder="1" applyAlignment="1" applyProtection="1">
      <alignment horizontal="center"/>
    </xf>
    <xf numFmtId="0" fontId="26" fillId="26" borderId="29" xfId="41" applyNumberFormat="1" applyFont="1" applyFill="1" applyBorder="1" applyAlignment="1" applyProtection="1">
      <alignment horizontal="center"/>
    </xf>
    <xf numFmtId="2" fontId="26" fillId="26" borderId="12" xfId="0" applyNumberFormat="1" applyFont="1" applyFill="1" applyBorder="1" applyAlignment="1" applyProtection="1">
      <alignment horizont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228600</xdr:colOff>
      <xdr:row>37</xdr:row>
      <xdr:rowOff>371475</xdr:rowOff>
    </xdr:from>
    <xdr:to>
      <xdr:col>11</xdr:col>
      <xdr:colOff>133350</xdr:colOff>
      <xdr:row>37</xdr:row>
      <xdr:rowOff>371475</xdr:rowOff>
    </xdr:to>
    <xdr:sp macro="" textlink="">
      <xdr:nvSpPr>
        <xdr:cNvPr id="3476" name="Line 2">
          <a:extLst>
            <a:ext uri="{FF2B5EF4-FFF2-40B4-BE49-F238E27FC236}">
              <a16:creationId xmlns:a16="http://schemas.microsoft.com/office/drawing/2014/main" id="{5A6B7D5B-9738-4876-AF65-103F471A50DB}"/>
            </a:ext>
          </a:extLst>
        </xdr:cNvPr>
        <xdr:cNvSpPr>
          <a:spLocks noChangeShapeType="1"/>
        </xdr:cNvSpPr>
      </xdr:nvSpPr>
      <xdr:spPr bwMode="auto">
        <a:xfrm>
          <a:off x="2076450" y="11029950"/>
          <a:ext cx="444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59</xdr:row>
      <xdr:rowOff>323850</xdr:rowOff>
    </xdr:from>
    <xdr:to>
      <xdr:col>11</xdr:col>
      <xdr:colOff>133350</xdr:colOff>
      <xdr:row>59</xdr:row>
      <xdr:rowOff>323850</xdr:rowOff>
    </xdr:to>
    <xdr:sp macro="" textlink="">
      <xdr:nvSpPr>
        <xdr:cNvPr id="3477" name="Line 3">
          <a:extLst>
            <a:ext uri="{FF2B5EF4-FFF2-40B4-BE49-F238E27FC236}">
              <a16:creationId xmlns:a16="http://schemas.microsoft.com/office/drawing/2014/main" id="{2E39F4DD-4187-4650-A9C6-A4B031C8ACD6}"/>
            </a:ext>
          </a:extLst>
        </xdr:cNvPr>
        <xdr:cNvSpPr>
          <a:spLocks noChangeShapeType="1"/>
        </xdr:cNvSpPr>
      </xdr:nvSpPr>
      <xdr:spPr bwMode="auto">
        <a:xfrm>
          <a:off x="2076450" y="17049750"/>
          <a:ext cx="444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600075</xdr:colOff>
      <xdr:row>1</xdr:row>
      <xdr:rowOff>66675</xdr:rowOff>
    </xdr:from>
    <xdr:to>
      <xdr:col>12</xdr:col>
      <xdr:colOff>0</xdr:colOff>
      <xdr:row>4</xdr:row>
      <xdr:rowOff>28575</xdr:rowOff>
    </xdr:to>
    <xdr:pic>
      <xdr:nvPicPr>
        <xdr:cNvPr id="3482" name="Picture 9" descr="Florida Health">
          <a:extLst>
            <a:ext uri="{FF2B5EF4-FFF2-40B4-BE49-F238E27FC236}">
              <a16:creationId xmlns:a16="http://schemas.microsoft.com/office/drawing/2014/main" id="{5DD5AA6B-FFC6-4E92-9E60-55B7ED427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228600"/>
          <a:ext cx="16097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CA564"/>
  <sheetViews>
    <sheetView showGridLines="0" tabSelected="1" topLeftCell="A7" zoomScaleNormal="100" workbookViewId="0">
      <selection activeCell="L9" sqref="L9"/>
    </sheetView>
  </sheetViews>
  <sheetFormatPr defaultRowHeight="12.75" x14ac:dyDescent="0.2"/>
  <cols>
    <col min="1" max="1" width="5.5703125" style="37" customWidth="1"/>
    <col min="2" max="2" width="4.42578125" style="37" customWidth="1"/>
    <col min="3" max="3" width="7.28515625" style="115" customWidth="1"/>
    <col min="4" max="7" width="8" style="37" customWidth="1"/>
    <col min="8" max="8" width="10.28515625" style="37" customWidth="1"/>
    <col min="9" max="10" width="10.42578125" style="37" customWidth="1"/>
    <col min="11" max="11" width="12.5703125" style="37" customWidth="1"/>
    <col min="12" max="12" width="10" style="37" customWidth="1"/>
    <col min="13" max="14" width="8" style="48" customWidth="1"/>
    <col min="15" max="16" width="8" style="37" customWidth="1"/>
    <col min="17" max="17" width="10.28515625" style="37" customWidth="1"/>
    <col min="18" max="19" width="10.42578125" style="37" customWidth="1"/>
    <col min="20" max="20" width="13.140625" style="37" customWidth="1"/>
    <col min="21" max="21" width="11" style="37" customWidth="1"/>
    <col min="22" max="22" width="3.42578125" style="117" customWidth="1"/>
    <col min="23" max="23" width="7.42578125" style="117" customWidth="1"/>
    <col min="24" max="79" width="9.140625" style="117"/>
    <col min="80" max="16384" width="9.140625" style="37"/>
  </cols>
  <sheetData>
    <row r="1" spans="2:79" x14ac:dyDescent="0.2">
      <c r="C1" s="38"/>
      <c r="D1" s="1"/>
      <c r="E1" s="1"/>
      <c r="F1" s="1"/>
      <c r="G1" s="1"/>
      <c r="H1" s="1"/>
      <c r="I1" s="1"/>
      <c r="J1" s="1"/>
      <c r="K1" s="1"/>
      <c r="L1" s="1"/>
      <c r="M1" s="39"/>
      <c r="N1" s="39"/>
      <c r="O1" s="1"/>
      <c r="P1" s="1"/>
      <c r="Q1" s="1"/>
      <c r="R1" s="1"/>
      <c r="S1" s="1"/>
      <c r="T1" s="1"/>
      <c r="U1" s="1"/>
    </row>
    <row r="2" spans="2:79" ht="15" customHeight="1" x14ac:dyDescent="0.2">
      <c r="C2" s="38"/>
      <c r="D2" s="1"/>
      <c r="E2" s="1"/>
      <c r="F2" s="1"/>
      <c r="G2" s="1"/>
      <c r="H2" s="1"/>
      <c r="I2" s="1"/>
      <c r="J2" s="1"/>
      <c r="K2" s="1"/>
      <c r="L2" s="1"/>
      <c r="M2" s="39"/>
      <c r="N2" s="39"/>
      <c r="O2" s="1"/>
      <c r="P2" s="1"/>
      <c r="Q2" s="1"/>
      <c r="R2" s="1"/>
      <c r="S2" s="1"/>
      <c r="T2" s="1"/>
      <c r="U2" s="1"/>
    </row>
    <row r="3" spans="2:79" ht="124.5" customHeight="1" x14ac:dyDescent="0.2">
      <c r="C3" s="38"/>
      <c r="D3" s="1"/>
      <c r="E3" s="1"/>
      <c r="F3" s="1"/>
      <c r="G3" s="1"/>
      <c r="H3" s="1"/>
      <c r="I3" s="1"/>
      <c r="J3" s="1"/>
      <c r="K3" s="1"/>
      <c r="L3" s="1"/>
      <c r="M3" s="39"/>
      <c r="N3" s="39"/>
      <c r="O3" s="1"/>
      <c r="P3" s="1"/>
      <c r="Q3" s="1"/>
      <c r="R3" s="1"/>
      <c r="S3" s="1"/>
      <c r="T3" s="1"/>
      <c r="U3" s="1"/>
    </row>
    <row r="4" spans="2:79" x14ac:dyDescent="0.2">
      <c r="C4" s="38"/>
      <c r="D4" s="1"/>
      <c r="E4" s="1"/>
      <c r="F4" s="1"/>
      <c r="G4" s="1"/>
      <c r="H4" s="1"/>
      <c r="I4" s="1"/>
      <c r="J4" s="1"/>
      <c r="K4" s="1"/>
      <c r="L4" s="1"/>
      <c r="M4" s="39"/>
      <c r="N4" s="39"/>
      <c r="O4" s="1"/>
      <c r="P4" s="1"/>
      <c r="Q4" s="1"/>
      <c r="R4" s="1"/>
      <c r="S4" s="1"/>
      <c r="T4" s="1"/>
      <c r="U4" s="1"/>
    </row>
    <row r="5" spans="2:79" x14ac:dyDescent="0.2">
      <c r="B5" s="40"/>
      <c r="C5" s="40"/>
      <c r="D5" s="40"/>
      <c r="E5" s="40"/>
      <c r="F5" s="40"/>
      <c r="G5" s="40"/>
      <c r="H5" s="40"/>
      <c r="I5" s="40"/>
      <c r="J5" s="40"/>
      <c r="K5" s="40"/>
      <c r="L5" s="40"/>
      <c r="M5" s="40"/>
      <c r="N5" s="40"/>
      <c r="O5" s="40"/>
      <c r="P5" s="40"/>
      <c r="Q5" s="40"/>
      <c r="R5" s="40"/>
      <c r="S5" s="40"/>
      <c r="T5" s="40"/>
      <c r="U5" s="40"/>
    </row>
    <row r="6" spans="2:79" ht="19.5" customHeight="1" x14ac:dyDescent="0.25">
      <c r="B6" s="123"/>
      <c r="C6" s="152" t="s">
        <v>42</v>
      </c>
      <c r="D6" s="153"/>
      <c r="E6" s="153"/>
      <c r="F6" s="153"/>
      <c r="G6" s="153"/>
      <c r="H6" s="153"/>
      <c r="I6" s="153"/>
      <c r="J6" s="153"/>
      <c r="K6" s="153"/>
      <c r="L6" s="153"/>
      <c r="M6" s="153"/>
      <c r="N6" s="153"/>
      <c r="O6" s="153"/>
      <c r="P6" s="153"/>
      <c r="Q6" s="153"/>
      <c r="R6" s="153"/>
      <c r="S6" s="153"/>
      <c r="T6" s="123"/>
      <c r="U6" s="41"/>
    </row>
    <row r="7" spans="2:79" ht="20.25" x14ac:dyDescent="0.3">
      <c r="B7" s="158" t="s">
        <v>47</v>
      </c>
      <c r="C7" s="159"/>
      <c r="D7" s="159"/>
      <c r="E7" s="159"/>
      <c r="F7" s="159"/>
      <c r="G7" s="159"/>
      <c r="H7" s="159"/>
      <c r="I7" s="159"/>
      <c r="J7" s="159"/>
      <c r="K7" s="159"/>
      <c r="L7" s="159"/>
      <c r="M7" s="159"/>
      <c r="N7" s="159"/>
      <c r="O7" s="159"/>
      <c r="P7" s="159"/>
      <c r="Q7" s="159"/>
      <c r="R7" s="159"/>
      <c r="S7" s="159"/>
      <c r="T7" s="159"/>
      <c r="U7" s="42"/>
    </row>
    <row r="8" spans="2:79" ht="18" x14ac:dyDescent="0.25">
      <c r="B8" s="42"/>
      <c r="C8" s="43"/>
      <c r="D8" s="43"/>
      <c r="E8" s="43"/>
      <c r="F8" s="43"/>
      <c r="G8" s="43"/>
      <c r="H8" s="43"/>
      <c r="I8" s="43"/>
      <c r="J8" s="43"/>
      <c r="K8" s="43"/>
      <c r="L8" s="43"/>
      <c r="M8" s="43"/>
      <c r="N8" s="43"/>
      <c r="O8" s="43"/>
      <c r="P8" s="43"/>
      <c r="Q8" s="43"/>
      <c r="S8" s="43"/>
      <c r="T8" s="42"/>
      <c r="U8" s="42"/>
    </row>
    <row r="9" spans="2:79" ht="18" x14ac:dyDescent="0.25">
      <c r="B9" s="44" t="s">
        <v>25</v>
      </c>
      <c r="C9" s="45" t="s">
        <v>46</v>
      </c>
      <c r="D9" s="46"/>
      <c r="E9" s="46"/>
      <c r="F9" s="46"/>
      <c r="G9" s="46"/>
      <c r="H9" s="46"/>
      <c r="I9" s="46"/>
      <c r="J9" s="47"/>
      <c r="K9" s="130" t="s">
        <v>20</v>
      </c>
      <c r="L9" s="131"/>
      <c r="M9" s="130" t="s">
        <v>21</v>
      </c>
      <c r="N9" s="132"/>
      <c r="P9" s="130" t="s">
        <v>22</v>
      </c>
      <c r="Q9" s="131"/>
      <c r="R9" s="130" t="s">
        <v>23</v>
      </c>
      <c r="S9" s="133"/>
      <c r="T9" s="2"/>
      <c r="U9" s="2"/>
    </row>
    <row r="10" spans="2:79" ht="12" customHeight="1" x14ac:dyDescent="0.25">
      <c r="B10" s="44"/>
      <c r="C10" s="45"/>
      <c r="D10" s="46"/>
      <c r="E10" s="46"/>
      <c r="F10" s="46"/>
      <c r="G10" s="46"/>
      <c r="H10" s="46"/>
      <c r="I10" s="46"/>
      <c r="J10" s="47"/>
      <c r="K10" s="47"/>
      <c r="L10" s="126"/>
      <c r="M10" s="127"/>
      <c r="N10" s="126"/>
      <c r="O10" s="127"/>
      <c r="P10" s="127"/>
      <c r="Q10" s="126"/>
      <c r="R10" s="127"/>
      <c r="S10" s="128"/>
      <c r="T10" s="2"/>
      <c r="U10" s="2"/>
    </row>
    <row r="11" spans="2:79" s="1" customFormat="1" ht="35.25" customHeight="1" x14ac:dyDescent="0.2">
      <c r="B11" s="44" t="s">
        <v>26</v>
      </c>
      <c r="C11" s="166" t="s">
        <v>0</v>
      </c>
      <c r="D11" s="166"/>
      <c r="E11" s="175"/>
      <c r="F11" s="176"/>
      <c r="G11" s="176"/>
      <c r="H11" s="176"/>
      <c r="I11" s="176"/>
      <c r="J11" s="177"/>
      <c r="K11" s="167" t="s">
        <v>49</v>
      </c>
      <c r="L11" s="167"/>
      <c r="M11" s="168"/>
      <c r="N11" s="169"/>
      <c r="O11" s="129"/>
      <c r="P11" s="170" t="s">
        <v>48</v>
      </c>
      <c r="Q11" s="170"/>
      <c r="R11" s="173"/>
      <c r="S11" s="174"/>
      <c r="T11" s="50"/>
      <c r="U11" s="51"/>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row>
    <row r="12" spans="2:79" ht="14.25" x14ac:dyDescent="0.2">
      <c r="C12" s="49"/>
      <c r="D12" s="49"/>
      <c r="E12" s="49"/>
      <c r="F12" s="52"/>
      <c r="G12" s="52"/>
      <c r="H12" s="52"/>
      <c r="I12" s="52"/>
      <c r="J12" s="52"/>
      <c r="K12" s="52"/>
      <c r="L12" s="49"/>
      <c r="M12" s="49"/>
      <c r="N12" s="49"/>
      <c r="O12" s="49"/>
      <c r="P12" s="49"/>
      <c r="Q12" s="49"/>
      <c r="R12" s="50"/>
      <c r="S12" s="52"/>
      <c r="T12" s="50"/>
      <c r="U12" s="51"/>
    </row>
    <row r="13" spans="2:79" ht="18" customHeight="1" thickBot="1" x14ac:dyDescent="0.25">
      <c r="C13" s="53" t="s">
        <v>8</v>
      </c>
      <c r="D13" s="53"/>
      <c r="E13" s="53"/>
      <c r="F13" s="53"/>
      <c r="G13" s="53"/>
      <c r="H13" s="53"/>
      <c r="J13" s="54" t="s">
        <v>6</v>
      </c>
      <c r="K13" s="54"/>
      <c r="L13" s="54"/>
      <c r="M13" s="54"/>
      <c r="N13" s="54"/>
      <c r="T13" s="55"/>
      <c r="U13" s="56"/>
    </row>
    <row r="14" spans="2:79" s="49" customFormat="1" ht="61.5" customHeight="1" thickBot="1" x14ac:dyDescent="0.25">
      <c r="C14" s="154" t="s">
        <v>1</v>
      </c>
      <c r="D14" s="160" t="s">
        <v>9</v>
      </c>
      <c r="E14" s="161"/>
      <c r="F14" s="161"/>
      <c r="G14" s="162"/>
      <c r="H14" s="58" t="s">
        <v>39</v>
      </c>
      <c r="I14" s="57" t="s">
        <v>35</v>
      </c>
      <c r="J14" s="59" t="s">
        <v>19</v>
      </c>
      <c r="K14" s="60" t="s">
        <v>41</v>
      </c>
      <c r="L14" s="154" t="s">
        <v>1</v>
      </c>
      <c r="M14" s="160" t="s">
        <v>9</v>
      </c>
      <c r="N14" s="161"/>
      <c r="O14" s="161"/>
      <c r="P14" s="162"/>
      <c r="Q14" s="58" t="s">
        <v>39</v>
      </c>
      <c r="R14" s="57" t="s">
        <v>35</v>
      </c>
      <c r="S14" s="59" t="s">
        <v>19</v>
      </c>
      <c r="T14" s="60" t="s">
        <v>41</v>
      </c>
      <c r="U14" s="61"/>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row>
    <row r="15" spans="2:79" ht="20.25" customHeight="1" thickBot="1" x14ac:dyDescent="0.25">
      <c r="B15" s="62" t="s">
        <v>27</v>
      </c>
      <c r="C15" s="155"/>
      <c r="D15" s="63" t="s">
        <v>20</v>
      </c>
      <c r="E15" s="64" t="s">
        <v>21</v>
      </c>
      <c r="F15" s="64" t="s">
        <v>22</v>
      </c>
      <c r="G15" s="64" t="s">
        <v>23</v>
      </c>
      <c r="H15" s="65" t="s">
        <v>24</v>
      </c>
      <c r="I15" s="66" t="s">
        <v>38</v>
      </c>
      <c r="J15" s="124" t="s">
        <v>40</v>
      </c>
      <c r="K15" s="124" t="s">
        <v>45</v>
      </c>
      <c r="L15" s="155"/>
      <c r="M15" s="63" t="s">
        <v>20</v>
      </c>
      <c r="N15" s="64" t="s">
        <v>21</v>
      </c>
      <c r="O15" s="64" t="s">
        <v>22</v>
      </c>
      <c r="P15" s="64" t="s">
        <v>22</v>
      </c>
      <c r="Q15" s="65" t="s">
        <v>23</v>
      </c>
      <c r="R15" s="66" t="s">
        <v>24</v>
      </c>
      <c r="S15" s="67" t="s">
        <v>38</v>
      </c>
      <c r="T15" s="67" t="s">
        <v>40</v>
      </c>
      <c r="U15" s="15"/>
    </row>
    <row r="16" spans="2:79" ht="13.5" customHeight="1" thickBot="1" x14ac:dyDescent="0.25">
      <c r="C16" s="156"/>
      <c r="D16" s="163" t="s">
        <v>18</v>
      </c>
      <c r="E16" s="164"/>
      <c r="F16" s="164"/>
      <c r="G16" s="165"/>
      <c r="H16" s="68"/>
      <c r="I16" s="178" t="s">
        <v>36</v>
      </c>
      <c r="J16" s="178" t="s">
        <v>32</v>
      </c>
      <c r="K16" s="69"/>
      <c r="L16" s="156"/>
      <c r="M16" s="163" t="s">
        <v>18</v>
      </c>
      <c r="N16" s="164"/>
      <c r="O16" s="164"/>
      <c r="P16" s="165"/>
      <c r="Q16" s="68"/>
      <c r="R16" s="178" t="s">
        <v>36</v>
      </c>
      <c r="S16" s="178" t="s">
        <v>32</v>
      </c>
      <c r="T16" s="69"/>
      <c r="U16" s="15"/>
    </row>
    <row r="17" spans="3:21" ht="24" customHeight="1" thickBot="1" x14ac:dyDescent="0.25">
      <c r="C17" s="157"/>
      <c r="D17" s="29">
        <f>L9</f>
        <v>0</v>
      </c>
      <c r="E17" s="29">
        <f>N9</f>
        <v>0</v>
      </c>
      <c r="F17" s="32">
        <f>Q9</f>
        <v>0</v>
      </c>
      <c r="G17" s="32">
        <f>S9</f>
        <v>0</v>
      </c>
      <c r="H17" s="31"/>
      <c r="I17" s="179"/>
      <c r="J17" s="180"/>
      <c r="K17" s="70"/>
      <c r="L17" s="157"/>
      <c r="M17" s="29">
        <f>D17</f>
        <v>0</v>
      </c>
      <c r="N17" s="29">
        <f>E17</f>
        <v>0</v>
      </c>
      <c r="O17" s="29">
        <f>F17</f>
        <v>0</v>
      </c>
      <c r="P17" s="29">
        <f>G17</f>
        <v>0</v>
      </c>
      <c r="Q17" s="31"/>
      <c r="R17" s="179"/>
      <c r="S17" s="180"/>
      <c r="T17" s="70"/>
      <c r="U17" s="15"/>
    </row>
    <row r="18" spans="3:21" ht="21.75" customHeight="1" x14ac:dyDescent="0.2">
      <c r="C18" s="71">
        <v>1</v>
      </c>
      <c r="D18" s="3"/>
      <c r="E18" s="3"/>
      <c r="F18" s="3"/>
      <c r="G18" s="3"/>
      <c r="H18" s="22"/>
      <c r="I18" s="72">
        <f>SUM(D18:H18)</f>
        <v>0</v>
      </c>
      <c r="J18" s="23"/>
      <c r="K18" s="72">
        <f>SUM(I18+J18)</f>
        <v>0</v>
      </c>
      <c r="L18" s="71">
        <v>17</v>
      </c>
      <c r="M18" s="3"/>
      <c r="N18" s="3"/>
      <c r="O18" s="3"/>
      <c r="P18" s="3"/>
      <c r="Q18" s="33"/>
      <c r="R18" s="73">
        <f>SUM(M18:Q18)</f>
        <v>0</v>
      </c>
      <c r="S18" s="22"/>
      <c r="T18" s="74">
        <f>SUM(R18+S18)</f>
        <v>0</v>
      </c>
      <c r="U18" s="15"/>
    </row>
    <row r="19" spans="3:21" ht="21.75" customHeight="1" x14ac:dyDescent="0.2">
      <c r="C19" s="75">
        <v>2</v>
      </c>
      <c r="D19" s="4"/>
      <c r="E19" s="4"/>
      <c r="F19" s="4"/>
      <c r="G19" s="4"/>
      <c r="H19" s="20"/>
      <c r="I19" s="72">
        <f t="shared" ref="I19:I33" si="0">SUM(D19:H19)</f>
        <v>0</v>
      </c>
      <c r="J19" s="18"/>
      <c r="K19" s="72">
        <f t="shared" ref="K19:K33" si="1">SUM(I19+J19)</f>
        <v>0</v>
      </c>
      <c r="L19" s="75">
        <v>18</v>
      </c>
      <c r="M19" s="4"/>
      <c r="N19" s="4"/>
      <c r="O19" s="4"/>
      <c r="P19" s="4"/>
      <c r="Q19" s="20"/>
      <c r="R19" s="73">
        <f t="shared" ref="R19:R32" si="2">SUM(M19:Q19)</f>
        <v>0</v>
      </c>
      <c r="S19" s="20"/>
      <c r="T19" s="74">
        <f t="shared" ref="T19:T32" si="3">SUM(R19+S19)</f>
        <v>0</v>
      </c>
      <c r="U19" s="15"/>
    </row>
    <row r="20" spans="3:21" ht="21.75" customHeight="1" x14ac:dyDescent="0.2">
      <c r="C20" s="75">
        <v>3</v>
      </c>
      <c r="D20" s="4"/>
      <c r="E20" s="4"/>
      <c r="F20" s="4"/>
      <c r="G20" s="4"/>
      <c r="H20" s="20"/>
      <c r="I20" s="72">
        <f t="shared" si="0"/>
        <v>0</v>
      </c>
      <c r="J20" s="18"/>
      <c r="K20" s="72">
        <f t="shared" si="1"/>
        <v>0</v>
      </c>
      <c r="L20" s="75">
        <v>19</v>
      </c>
      <c r="M20" s="4"/>
      <c r="N20" s="4"/>
      <c r="O20" s="4"/>
      <c r="P20" s="4"/>
      <c r="Q20" s="20"/>
      <c r="R20" s="73">
        <f t="shared" si="2"/>
        <v>0</v>
      </c>
      <c r="S20" s="20"/>
      <c r="T20" s="74">
        <f t="shared" si="3"/>
        <v>0</v>
      </c>
      <c r="U20" s="15"/>
    </row>
    <row r="21" spans="3:21" ht="21.75" customHeight="1" x14ac:dyDescent="0.2">
      <c r="C21" s="75">
        <v>4</v>
      </c>
      <c r="D21" s="4"/>
      <c r="E21" s="4"/>
      <c r="F21" s="6"/>
      <c r="G21" s="6"/>
      <c r="H21" s="20"/>
      <c r="I21" s="72">
        <f t="shared" si="0"/>
        <v>0</v>
      </c>
      <c r="J21" s="18"/>
      <c r="K21" s="72">
        <f t="shared" si="1"/>
        <v>0</v>
      </c>
      <c r="L21" s="75">
        <v>20</v>
      </c>
      <c r="M21" s="4"/>
      <c r="N21" s="4"/>
      <c r="O21" s="4"/>
      <c r="P21" s="4"/>
      <c r="Q21" s="20"/>
      <c r="R21" s="73">
        <f t="shared" si="2"/>
        <v>0</v>
      </c>
      <c r="S21" s="20"/>
      <c r="T21" s="74">
        <f t="shared" si="3"/>
        <v>0</v>
      </c>
      <c r="U21" s="15"/>
    </row>
    <row r="22" spans="3:21" ht="21.75" customHeight="1" x14ac:dyDescent="0.2">
      <c r="C22" s="75">
        <v>5</v>
      </c>
      <c r="D22" s="4"/>
      <c r="E22" s="5"/>
      <c r="F22" s="6"/>
      <c r="G22" s="6"/>
      <c r="H22" s="20"/>
      <c r="I22" s="72">
        <f t="shared" si="0"/>
        <v>0</v>
      </c>
      <c r="J22" s="18"/>
      <c r="K22" s="72">
        <f t="shared" si="1"/>
        <v>0</v>
      </c>
      <c r="L22" s="75">
        <v>21</v>
      </c>
      <c r="M22" s="4"/>
      <c r="N22" s="4"/>
      <c r="O22" s="4"/>
      <c r="P22" s="4"/>
      <c r="Q22" s="20"/>
      <c r="R22" s="73">
        <f t="shared" si="2"/>
        <v>0</v>
      </c>
      <c r="S22" s="20"/>
      <c r="T22" s="74">
        <f t="shared" si="3"/>
        <v>0</v>
      </c>
      <c r="U22" s="15"/>
    </row>
    <row r="23" spans="3:21" ht="21.75" customHeight="1" x14ac:dyDescent="0.2">
      <c r="C23" s="75">
        <v>6</v>
      </c>
      <c r="D23" s="4"/>
      <c r="E23" s="5"/>
      <c r="F23" s="6"/>
      <c r="G23" s="6"/>
      <c r="H23" s="20"/>
      <c r="I23" s="72">
        <f t="shared" si="0"/>
        <v>0</v>
      </c>
      <c r="J23" s="18"/>
      <c r="K23" s="72">
        <f t="shared" si="1"/>
        <v>0</v>
      </c>
      <c r="L23" s="75">
        <v>22</v>
      </c>
      <c r="M23" s="4"/>
      <c r="N23" s="4"/>
      <c r="O23" s="4"/>
      <c r="P23" s="4"/>
      <c r="Q23" s="20"/>
      <c r="R23" s="73">
        <f t="shared" si="2"/>
        <v>0</v>
      </c>
      <c r="S23" s="20"/>
      <c r="T23" s="74">
        <f t="shared" si="3"/>
        <v>0</v>
      </c>
      <c r="U23" s="15"/>
    </row>
    <row r="24" spans="3:21" ht="21.75" customHeight="1" x14ac:dyDescent="0.2">
      <c r="C24" s="75">
        <v>7</v>
      </c>
      <c r="D24" s="4"/>
      <c r="E24" s="5"/>
      <c r="F24" s="6"/>
      <c r="G24" s="6"/>
      <c r="H24" s="20"/>
      <c r="I24" s="72">
        <f t="shared" si="0"/>
        <v>0</v>
      </c>
      <c r="J24" s="18"/>
      <c r="K24" s="72">
        <f t="shared" si="1"/>
        <v>0</v>
      </c>
      <c r="L24" s="75">
        <v>23</v>
      </c>
      <c r="M24" s="4"/>
      <c r="N24" s="4"/>
      <c r="O24" s="4"/>
      <c r="P24" s="4"/>
      <c r="Q24" s="20"/>
      <c r="R24" s="73">
        <f t="shared" si="2"/>
        <v>0</v>
      </c>
      <c r="S24" s="20"/>
      <c r="T24" s="74">
        <f t="shared" si="3"/>
        <v>0</v>
      </c>
      <c r="U24" s="15"/>
    </row>
    <row r="25" spans="3:21" ht="21.75" customHeight="1" x14ac:dyDescent="0.2">
      <c r="C25" s="75">
        <v>8</v>
      </c>
      <c r="D25" s="4"/>
      <c r="E25" s="5"/>
      <c r="F25" s="6"/>
      <c r="G25" s="6"/>
      <c r="H25" s="20"/>
      <c r="I25" s="72">
        <f t="shared" si="0"/>
        <v>0</v>
      </c>
      <c r="J25" s="18"/>
      <c r="K25" s="72">
        <f t="shared" si="1"/>
        <v>0</v>
      </c>
      <c r="L25" s="75">
        <v>24</v>
      </c>
      <c r="M25" s="4"/>
      <c r="N25" s="4"/>
      <c r="O25" s="4"/>
      <c r="P25" s="4"/>
      <c r="Q25" s="20"/>
      <c r="R25" s="73">
        <f t="shared" si="2"/>
        <v>0</v>
      </c>
      <c r="S25" s="20"/>
      <c r="T25" s="74">
        <f t="shared" si="3"/>
        <v>0</v>
      </c>
      <c r="U25" s="15"/>
    </row>
    <row r="26" spans="3:21" ht="21.75" customHeight="1" x14ac:dyDescent="0.2">
      <c r="C26" s="75">
        <v>9</v>
      </c>
      <c r="D26" s="4"/>
      <c r="E26" s="5"/>
      <c r="F26" s="6"/>
      <c r="G26" s="6"/>
      <c r="H26" s="20"/>
      <c r="I26" s="72">
        <f t="shared" si="0"/>
        <v>0</v>
      </c>
      <c r="J26" s="18"/>
      <c r="K26" s="72">
        <f t="shared" si="1"/>
        <v>0</v>
      </c>
      <c r="L26" s="75">
        <v>25</v>
      </c>
      <c r="M26" s="4"/>
      <c r="N26" s="4"/>
      <c r="O26" s="4"/>
      <c r="P26" s="4"/>
      <c r="Q26" s="20"/>
      <c r="R26" s="73">
        <f t="shared" si="2"/>
        <v>0</v>
      </c>
      <c r="S26" s="20"/>
      <c r="T26" s="74">
        <f t="shared" si="3"/>
        <v>0</v>
      </c>
      <c r="U26" s="15"/>
    </row>
    <row r="27" spans="3:21" ht="21.75" customHeight="1" x14ac:dyDescent="0.2">
      <c r="C27" s="75">
        <v>10</v>
      </c>
      <c r="D27" s="4"/>
      <c r="E27" s="5"/>
      <c r="F27" s="6"/>
      <c r="G27" s="6"/>
      <c r="H27" s="20"/>
      <c r="I27" s="72">
        <f t="shared" si="0"/>
        <v>0</v>
      </c>
      <c r="J27" s="18"/>
      <c r="K27" s="72">
        <f t="shared" si="1"/>
        <v>0</v>
      </c>
      <c r="L27" s="75">
        <v>26</v>
      </c>
      <c r="M27" s="4"/>
      <c r="N27" s="4"/>
      <c r="O27" s="4"/>
      <c r="P27" s="4"/>
      <c r="Q27" s="20"/>
      <c r="R27" s="73">
        <f t="shared" si="2"/>
        <v>0</v>
      </c>
      <c r="S27" s="20"/>
      <c r="T27" s="74">
        <f t="shared" si="3"/>
        <v>0</v>
      </c>
      <c r="U27" s="15"/>
    </row>
    <row r="28" spans="3:21" ht="21.75" customHeight="1" x14ac:dyDescent="0.2">
      <c r="C28" s="75">
        <v>11</v>
      </c>
      <c r="D28" s="4"/>
      <c r="E28" s="6"/>
      <c r="F28" s="6"/>
      <c r="G28" s="6"/>
      <c r="H28" s="20"/>
      <c r="I28" s="72">
        <f t="shared" si="0"/>
        <v>0</v>
      </c>
      <c r="J28" s="18"/>
      <c r="K28" s="72">
        <f t="shared" si="1"/>
        <v>0</v>
      </c>
      <c r="L28" s="75">
        <v>27</v>
      </c>
      <c r="M28" s="4"/>
      <c r="N28" s="4"/>
      <c r="O28" s="4"/>
      <c r="P28" s="4"/>
      <c r="Q28" s="20"/>
      <c r="R28" s="73">
        <f t="shared" si="2"/>
        <v>0</v>
      </c>
      <c r="S28" s="20"/>
      <c r="T28" s="74">
        <f t="shared" si="3"/>
        <v>0</v>
      </c>
      <c r="U28" s="15"/>
    </row>
    <row r="29" spans="3:21" ht="21.75" customHeight="1" x14ac:dyDescent="0.2">
      <c r="C29" s="75">
        <v>12</v>
      </c>
      <c r="D29" s="4"/>
      <c r="E29" s="5"/>
      <c r="F29" s="6"/>
      <c r="G29" s="6"/>
      <c r="H29" s="20"/>
      <c r="I29" s="72">
        <f t="shared" si="0"/>
        <v>0</v>
      </c>
      <c r="J29" s="18"/>
      <c r="K29" s="72">
        <f t="shared" si="1"/>
        <v>0</v>
      </c>
      <c r="L29" s="75">
        <v>28</v>
      </c>
      <c r="M29" s="4"/>
      <c r="N29" s="4"/>
      <c r="O29" s="4"/>
      <c r="P29" s="4"/>
      <c r="Q29" s="20"/>
      <c r="R29" s="73">
        <f t="shared" si="2"/>
        <v>0</v>
      </c>
      <c r="S29" s="20"/>
      <c r="T29" s="74">
        <f t="shared" si="3"/>
        <v>0</v>
      </c>
      <c r="U29" s="15"/>
    </row>
    <row r="30" spans="3:21" ht="21.75" customHeight="1" x14ac:dyDescent="0.2">
      <c r="C30" s="75">
        <v>13</v>
      </c>
      <c r="D30" s="4"/>
      <c r="E30" s="5"/>
      <c r="F30" s="6"/>
      <c r="G30" s="6"/>
      <c r="H30" s="20"/>
      <c r="I30" s="72">
        <f t="shared" si="0"/>
        <v>0</v>
      </c>
      <c r="J30" s="18"/>
      <c r="K30" s="72">
        <f t="shared" si="1"/>
        <v>0</v>
      </c>
      <c r="L30" s="75">
        <v>29</v>
      </c>
      <c r="M30" s="4"/>
      <c r="N30" s="4"/>
      <c r="O30" s="4"/>
      <c r="P30" s="4"/>
      <c r="Q30" s="20"/>
      <c r="R30" s="73">
        <f t="shared" si="2"/>
        <v>0</v>
      </c>
      <c r="S30" s="20"/>
      <c r="T30" s="74">
        <f t="shared" si="3"/>
        <v>0</v>
      </c>
      <c r="U30" s="38"/>
    </row>
    <row r="31" spans="3:21" ht="21.75" customHeight="1" x14ac:dyDescent="0.2">
      <c r="C31" s="75">
        <v>14</v>
      </c>
      <c r="D31" s="4"/>
      <c r="E31" s="5"/>
      <c r="F31" s="6"/>
      <c r="G31" s="6"/>
      <c r="H31" s="20"/>
      <c r="I31" s="72">
        <f t="shared" si="0"/>
        <v>0</v>
      </c>
      <c r="J31" s="18"/>
      <c r="K31" s="72">
        <f t="shared" si="1"/>
        <v>0</v>
      </c>
      <c r="L31" s="75">
        <v>30</v>
      </c>
      <c r="M31" s="4"/>
      <c r="N31" s="5"/>
      <c r="O31" s="6"/>
      <c r="P31" s="6"/>
      <c r="Q31" s="20"/>
      <c r="R31" s="73">
        <f t="shared" si="2"/>
        <v>0</v>
      </c>
      <c r="S31" s="20"/>
      <c r="T31" s="74">
        <f t="shared" si="3"/>
        <v>0</v>
      </c>
      <c r="U31" s="76"/>
    </row>
    <row r="32" spans="3:21" ht="21.75" customHeight="1" thickBot="1" x14ac:dyDescent="0.25">
      <c r="C32" s="77">
        <v>15</v>
      </c>
      <c r="D32" s="7"/>
      <c r="E32" s="5"/>
      <c r="F32" s="6"/>
      <c r="G32" s="6"/>
      <c r="H32" s="20"/>
      <c r="I32" s="72">
        <f t="shared" si="0"/>
        <v>0</v>
      </c>
      <c r="J32" s="18"/>
      <c r="K32" s="72">
        <f t="shared" si="1"/>
        <v>0</v>
      </c>
      <c r="L32" s="77">
        <v>31</v>
      </c>
      <c r="M32" s="8"/>
      <c r="N32" s="9"/>
      <c r="O32" s="10"/>
      <c r="P32" s="10"/>
      <c r="Q32" s="24"/>
      <c r="R32" s="73">
        <f t="shared" si="2"/>
        <v>0</v>
      </c>
      <c r="S32" s="24"/>
      <c r="T32" s="74">
        <f t="shared" si="3"/>
        <v>0</v>
      </c>
      <c r="U32" s="78"/>
    </row>
    <row r="33" spans="1:23" ht="21.75" customHeight="1" thickBot="1" x14ac:dyDescent="0.25">
      <c r="C33" s="79">
        <v>16</v>
      </c>
      <c r="D33" s="11"/>
      <c r="E33" s="12"/>
      <c r="F33" s="13"/>
      <c r="G33" s="13"/>
      <c r="H33" s="21"/>
      <c r="I33" s="125">
        <f t="shared" si="0"/>
        <v>0</v>
      </c>
      <c r="J33" s="19"/>
      <c r="K33" s="125">
        <f t="shared" si="1"/>
        <v>0</v>
      </c>
      <c r="L33" s="14" t="s">
        <v>10</v>
      </c>
      <c r="M33" s="36">
        <f t="shared" ref="M33:T33" si="4">SUM(D18:D33)+SUM(M18:M32)</f>
        <v>0</v>
      </c>
      <c r="N33" s="36">
        <f t="shared" si="4"/>
        <v>0</v>
      </c>
      <c r="O33" s="36">
        <f t="shared" si="4"/>
        <v>0</v>
      </c>
      <c r="P33" s="36">
        <f t="shared" si="4"/>
        <v>0</v>
      </c>
      <c r="Q33" s="36">
        <f t="shared" si="4"/>
        <v>0</v>
      </c>
      <c r="R33" s="36">
        <f t="shared" si="4"/>
        <v>0</v>
      </c>
      <c r="S33" s="36">
        <f t="shared" si="4"/>
        <v>0</v>
      </c>
      <c r="T33" s="116">
        <f t="shared" si="4"/>
        <v>0</v>
      </c>
      <c r="U33" s="78"/>
    </row>
    <row r="34" spans="1:23" ht="9" customHeight="1" x14ac:dyDescent="0.2">
      <c r="C34" s="38"/>
      <c r="D34" s="15"/>
      <c r="E34" s="15"/>
      <c r="F34" s="15"/>
      <c r="G34" s="15"/>
      <c r="H34" s="15"/>
      <c r="I34" s="15"/>
      <c r="J34" s="15"/>
      <c r="K34" s="15"/>
      <c r="L34" s="38"/>
      <c r="M34" s="15"/>
      <c r="N34" s="15"/>
      <c r="O34" s="15"/>
      <c r="P34" s="15"/>
      <c r="Q34" s="15"/>
      <c r="R34" s="15"/>
      <c r="S34" s="15"/>
      <c r="T34" s="1"/>
      <c r="U34" s="78"/>
    </row>
    <row r="35" spans="1:23" ht="16.5" customHeight="1" x14ac:dyDescent="0.2">
      <c r="A35" s="1"/>
      <c r="B35" s="80" t="s">
        <v>28</v>
      </c>
      <c r="C35" s="37" t="s">
        <v>2</v>
      </c>
      <c r="D35" s="15"/>
      <c r="E35" s="15"/>
      <c r="F35" s="15"/>
      <c r="G35" s="15"/>
      <c r="H35" s="15"/>
      <c r="I35" s="15"/>
      <c r="J35" s="15"/>
      <c r="K35" s="15"/>
      <c r="L35" s="38"/>
      <c r="M35" s="15"/>
      <c r="N35" s="15"/>
      <c r="O35" s="15"/>
      <c r="P35" s="15"/>
      <c r="Q35" s="15"/>
      <c r="R35" s="15"/>
      <c r="S35" s="15"/>
      <c r="T35" s="1"/>
      <c r="U35" s="78"/>
    </row>
    <row r="36" spans="1:23" ht="8.25" customHeight="1" x14ac:dyDescent="0.2">
      <c r="A36" s="1"/>
      <c r="B36" s="80"/>
      <c r="C36" s="37"/>
      <c r="D36" s="15"/>
      <c r="E36" s="15"/>
      <c r="F36" s="15"/>
      <c r="G36" s="15"/>
      <c r="H36" s="15"/>
      <c r="I36" s="15"/>
      <c r="J36" s="15"/>
      <c r="K36" s="15"/>
      <c r="L36" s="38"/>
      <c r="M36" s="15"/>
      <c r="N36" s="15"/>
      <c r="O36" s="15"/>
      <c r="P36" s="15"/>
      <c r="Q36" s="15"/>
      <c r="R36" s="15"/>
      <c r="S36" s="15"/>
      <c r="T36" s="1"/>
      <c r="U36" s="78"/>
    </row>
    <row r="37" spans="1:23" x14ac:dyDescent="0.2">
      <c r="A37" s="1"/>
      <c r="B37" s="1"/>
      <c r="C37" s="37"/>
      <c r="D37" s="15"/>
      <c r="E37" s="15"/>
      <c r="F37" s="15"/>
      <c r="G37" s="15"/>
      <c r="H37" s="15"/>
      <c r="I37" s="15"/>
      <c r="J37" s="15"/>
      <c r="K37" s="15"/>
      <c r="L37" s="38"/>
      <c r="M37" s="15"/>
      <c r="N37" s="15"/>
      <c r="O37" s="15"/>
      <c r="P37" s="15"/>
      <c r="Q37" s="15"/>
      <c r="R37" s="15"/>
      <c r="S37" s="15"/>
      <c r="T37" s="1"/>
      <c r="U37" s="78"/>
    </row>
    <row r="38" spans="1:23" x14ac:dyDescent="0.2">
      <c r="A38" s="1"/>
      <c r="C38" s="81" t="s">
        <v>11</v>
      </c>
      <c r="D38" s="82"/>
      <c r="E38" s="82"/>
      <c r="F38" s="82"/>
      <c r="G38" s="82"/>
      <c r="H38" s="82"/>
      <c r="I38" s="83"/>
      <c r="J38" s="84"/>
      <c r="K38" s="84"/>
      <c r="L38" s="1"/>
      <c r="M38" s="85"/>
      <c r="N38" s="84" t="s">
        <v>12</v>
      </c>
      <c r="O38" s="86"/>
      <c r="P38" s="86"/>
      <c r="Q38" s="86"/>
      <c r="R38" s="87"/>
      <c r="S38" s="88"/>
      <c r="T38" s="1"/>
      <c r="U38" s="16"/>
      <c r="V38" s="37"/>
      <c r="W38" s="37"/>
    </row>
    <row r="39" spans="1:23" x14ac:dyDescent="0.2">
      <c r="A39" s="1"/>
      <c r="B39" s="15"/>
      <c r="C39" s="81"/>
      <c r="D39" s="82"/>
      <c r="E39" s="82"/>
      <c r="F39" s="82"/>
      <c r="G39" s="82"/>
      <c r="H39" s="82"/>
      <c r="I39" s="83"/>
      <c r="J39" s="84"/>
      <c r="K39" s="84"/>
      <c r="L39" s="1"/>
      <c r="M39" s="89"/>
      <c r="N39" s="89"/>
      <c r="O39" s="89"/>
      <c r="P39" s="89"/>
      <c r="Q39" s="89"/>
      <c r="R39" s="84"/>
      <c r="S39" s="90"/>
      <c r="T39" s="1"/>
      <c r="U39" s="16"/>
      <c r="V39" s="37"/>
      <c r="W39" s="37"/>
    </row>
    <row r="40" spans="1:23" ht="26.25" customHeight="1" x14ac:dyDescent="0.2">
      <c r="A40" s="1"/>
      <c r="B40" s="25"/>
      <c r="C40" s="91"/>
      <c r="D40" s="92"/>
      <c r="E40" s="92"/>
      <c r="F40" s="191" t="s">
        <v>15</v>
      </c>
      <c r="G40" s="191"/>
      <c r="H40" s="93"/>
      <c r="I40" s="187" t="s">
        <v>43</v>
      </c>
      <c r="J40" s="187"/>
      <c r="K40" s="95"/>
      <c r="L40" s="188" t="s">
        <v>14</v>
      </c>
      <c r="M40" s="188"/>
      <c r="N40" s="94"/>
      <c r="O40" s="185" t="s">
        <v>16</v>
      </c>
      <c r="P40" s="185"/>
      <c r="Q40" s="95"/>
      <c r="R40" s="187" t="s">
        <v>33</v>
      </c>
      <c r="S40" s="201"/>
      <c r="T40" s="1"/>
      <c r="U40" s="16"/>
      <c r="V40" s="37"/>
      <c r="W40" s="37"/>
    </row>
    <row r="41" spans="1:23" ht="26.25" customHeight="1" x14ac:dyDescent="0.2">
      <c r="A41" s="1"/>
      <c r="B41" s="44" t="s">
        <v>29</v>
      </c>
      <c r="C41" s="181" t="s">
        <v>34</v>
      </c>
      <c r="D41" s="182"/>
      <c r="E41" s="182"/>
      <c r="F41" s="189">
        <f>M33</f>
        <v>0</v>
      </c>
      <c r="G41" s="190"/>
      <c r="H41" s="34" t="s">
        <v>5</v>
      </c>
      <c r="I41" s="186" t="e">
        <f>S33*(M33/R33)</f>
        <v>#DIV/0!</v>
      </c>
      <c r="J41" s="186"/>
      <c r="K41" s="35" t="s">
        <v>13</v>
      </c>
      <c r="L41" s="193">
        <f>R33</f>
        <v>0</v>
      </c>
      <c r="M41" s="193"/>
      <c r="N41" s="15" t="s">
        <v>5</v>
      </c>
      <c r="O41" s="204">
        <f>S33</f>
        <v>0</v>
      </c>
      <c r="P41" s="204"/>
      <c r="Q41" s="35" t="s">
        <v>4</v>
      </c>
      <c r="R41" s="202" t="e">
        <f>SUM(F41+I41)/SUM(L41+O41)</f>
        <v>#DIV/0!</v>
      </c>
      <c r="S41" s="203"/>
      <c r="V41" s="37"/>
      <c r="W41" s="37"/>
    </row>
    <row r="42" spans="1:23" ht="26.25" customHeight="1" x14ac:dyDescent="0.2">
      <c r="A42" s="1"/>
      <c r="B42" s="26"/>
      <c r="C42" s="96"/>
      <c r="D42" s="97">
        <f>D17</f>
        <v>0</v>
      </c>
      <c r="E42" s="15"/>
      <c r="F42" s="192" t="s">
        <v>31</v>
      </c>
      <c r="G42" s="192"/>
      <c r="H42" s="98"/>
      <c r="I42" s="197" t="s">
        <v>33</v>
      </c>
      <c r="J42" s="197"/>
      <c r="K42" s="100"/>
      <c r="L42" s="101"/>
      <c r="M42" s="102"/>
      <c r="N42" s="102"/>
      <c r="O42" s="99"/>
      <c r="P42" s="99"/>
      <c r="Q42" s="100"/>
      <c r="R42" s="1"/>
      <c r="S42" s="103"/>
      <c r="T42" s="104"/>
      <c r="U42" s="105"/>
      <c r="V42" s="37"/>
      <c r="W42" s="37"/>
    </row>
    <row r="43" spans="1:23" ht="26.25" customHeight="1" x14ac:dyDescent="0.2">
      <c r="A43" s="1"/>
      <c r="B43" s="26"/>
      <c r="C43" s="106"/>
      <c r="D43" s="107"/>
      <c r="E43" s="107"/>
      <c r="F43" s="183">
        <f>M11</f>
        <v>0</v>
      </c>
      <c r="G43" s="184"/>
      <c r="H43" s="108" t="s">
        <v>3</v>
      </c>
      <c r="I43" s="196" t="e">
        <f>R41</f>
        <v>#DIV/0!</v>
      </c>
      <c r="J43" s="196"/>
      <c r="K43" s="30" t="s">
        <v>4</v>
      </c>
      <c r="L43" s="194" t="e">
        <f>F43*I43</f>
        <v>#DIV/0!</v>
      </c>
      <c r="M43" s="195"/>
      <c r="N43" s="200" t="s">
        <v>37</v>
      </c>
      <c r="O43" s="200"/>
      <c r="P43" s="200"/>
      <c r="Q43" s="200"/>
      <c r="R43" s="109"/>
      <c r="S43" s="110"/>
      <c r="T43" s="105"/>
      <c r="V43" s="37"/>
      <c r="W43" s="37"/>
    </row>
    <row r="44" spans="1:23" ht="26.25" customHeight="1" x14ac:dyDescent="0.2">
      <c r="A44" s="1"/>
      <c r="B44" s="25"/>
      <c r="C44" s="91"/>
      <c r="D44" s="92"/>
      <c r="E44" s="92"/>
      <c r="F44" s="191" t="s">
        <v>15</v>
      </c>
      <c r="G44" s="191"/>
      <c r="H44" s="93"/>
      <c r="I44" s="187" t="s">
        <v>43</v>
      </c>
      <c r="J44" s="187"/>
      <c r="K44" s="95"/>
      <c r="L44" s="188" t="s">
        <v>14</v>
      </c>
      <c r="M44" s="188"/>
      <c r="N44" s="94"/>
      <c r="O44" s="185" t="s">
        <v>16</v>
      </c>
      <c r="P44" s="185"/>
      <c r="Q44" s="95"/>
      <c r="R44" s="187" t="s">
        <v>33</v>
      </c>
      <c r="S44" s="201"/>
      <c r="T44" s="1"/>
      <c r="U44" s="16"/>
      <c r="V44" s="37"/>
      <c r="W44" s="37"/>
    </row>
    <row r="45" spans="1:23" ht="26.25" customHeight="1" x14ac:dyDescent="0.2">
      <c r="A45" s="1"/>
      <c r="B45" s="44"/>
      <c r="C45" s="181" t="s">
        <v>34</v>
      </c>
      <c r="D45" s="182"/>
      <c r="E45" s="182"/>
      <c r="F45" s="198">
        <f>N33</f>
        <v>0</v>
      </c>
      <c r="G45" s="199"/>
      <c r="H45" s="34" t="s">
        <v>5</v>
      </c>
      <c r="I45" s="186" t="e">
        <f>S33*(N33/R33)</f>
        <v>#DIV/0!</v>
      </c>
      <c r="J45" s="186"/>
      <c r="K45" s="35" t="s">
        <v>13</v>
      </c>
      <c r="L45" s="193">
        <f>R33</f>
        <v>0</v>
      </c>
      <c r="M45" s="193"/>
      <c r="N45" s="15" t="s">
        <v>5</v>
      </c>
      <c r="O45" s="204">
        <f>S33</f>
        <v>0</v>
      </c>
      <c r="P45" s="204"/>
      <c r="Q45" s="35" t="s">
        <v>4</v>
      </c>
      <c r="R45" s="202" t="e">
        <f>SUM(F45+I45)/SUM(L45+O45)</f>
        <v>#DIV/0!</v>
      </c>
      <c r="S45" s="203"/>
      <c r="V45" s="37"/>
      <c r="W45" s="37"/>
    </row>
    <row r="46" spans="1:23" ht="26.25" customHeight="1" x14ac:dyDescent="0.2">
      <c r="A46" s="1"/>
      <c r="B46" s="26"/>
      <c r="C46" s="96"/>
      <c r="D46" s="97">
        <f>E17</f>
        <v>0</v>
      </c>
      <c r="E46" s="15"/>
      <c r="F46" s="192" t="s">
        <v>31</v>
      </c>
      <c r="G46" s="192"/>
      <c r="H46" s="98"/>
      <c r="I46" s="197" t="s">
        <v>33</v>
      </c>
      <c r="J46" s="197"/>
      <c r="K46" s="100"/>
      <c r="L46" s="101"/>
      <c r="M46" s="102"/>
      <c r="N46" s="102"/>
      <c r="O46" s="99"/>
      <c r="P46" s="99"/>
      <c r="Q46" s="100"/>
      <c r="R46" s="1"/>
      <c r="S46" s="103"/>
      <c r="T46" s="104"/>
      <c r="U46" s="105"/>
      <c r="V46" s="37"/>
      <c r="W46" s="37"/>
    </row>
    <row r="47" spans="1:23" ht="26.25" customHeight="1" x14ac:dyDescent="0.2">
      <c r="A47" s="1"/>
      <c r="B47" s="26"/>
      <c r="C47" s="106"/>
      <c r="D47" s="107"/>
      <c r="E47" s="107"/>
      <c r="F47" s="183">
        <f>M11</f>
        <v>0</v>
      </c>
      <c r="G47" s="184"/>
      <c r="H47" s="108" t="s">
        <v>3</v>
      </c>
      <c r="I47" s="196" t="e">
        <f>R45</f>
        <v>#DIV/0!</v>
      </c>
      <c r="J47" s="196"/>
      <c r="K47" s="30" t="s">
        <v>4</v>
      </c>
      <c r="L47" s="194" t="e">
        <f>F47*I47</f>
        <v>#DIV/0!</v>
      </c>
      <c r="M47" s="195"/>
      <c r="N47" s="200" t="s">
        <v>37</v>
      </c>
      <c r="O47" s="200"/>
      <c r="P47" s="200"/>
      <c r="Q47" s="200"/>
      <c r="R47" s="109"/>
      <c r="S47" s="110"/>
      <c r="T47" s="105"/>
      <c r="V47" s="37"/>
      <c r="W47" s="37"/>
    </row>
    <row r="48" spans="1:23" ht="26.25" customHeight="1" x14ac:dyDescent="0.2">
      <c r="A48" s="1"/>
      <c r="B48" s="25"/>
      <c r="C48" s="91"/>
      <c r="D48" s="92"/>
      <c r="E48" s="92"/>
      <c r="F48" s="191" t="s">
        <v>15</v>
      </c>
      <c r="G48" s="191"/>
      <c r="H48" s="93"/>
      <c r="I48" s="187" t="s">
        <v>43</v>
      </c>
      <c r="J48" s="187"/>
      <c r="K48" s="95"/>
      <c r="L48" s="188" t="s">
        <v>14</v>
      </c>
      <c r="M48" s="188"/>
      <c r="N48" s="94"/>
      <c r="O48" s="185" t="s">
        <v>16</v>
      </c>
      <c r="P48" s="185"/>
      <c r="Q48" s="95"/>
      <c r="R48" s="187" t="s">
        <v>33</v>
      </c>
      <c r="S48" s="201"/>
      <c r="T48" s="1"/>
      <c r="U48" s="16"/>
      <c r="V48" s="37"/>
      <c r="W48" s="37"/>
    </row>
    <row r="49" spans="1:23" ht="26.25" customHeight="1" x14ac:dyDescent="0.2">
      <c r="A49" s="1"/>
      <c r="B49" s="44"/>
      <c r="C49" s="181" t="s">
        <v>34</v>
      </c>
      <c r="D49" s="182"/>
      <c r="E49" s="182"/>
      <c r="F49" s="198">
        <f>O33</f>
        <v>0</v>
      </c>
      <c r="G49" s="199"/>
      <c r="H49" s="34" t="s">
        <v>5</v>
      </c>
      <c r="I49" s="186" t="e">
        <f>S33*(O33/R33)</f>
        <v>#DIV/0!</v>
      </c>
      <c r="J49" s="186"/>
      <c r="K49" s="35" t="s">
        <v>13</v>
      </c>
      <c r="L49" s="193">
        <f>R33</f>
        <v>0</v>
      </c>
      <c r="M49" s="193"/>
      <c r="N49" s="15" t="s">
        <v>5</v>
      </c>
      <c r="O49" s="204">
        <f>S33</f>
        <v>0</v>
      </c>
      <c r="P49" s="204"/>
      <c r="Q49" s="35" t="s">
        <v>4</v>
      </c>
      <c r="R49" s="202" t="e">
        <f>SUM(F49+I49)/SUM(L49+O49)</f>
        <v>#DIV/0!</v>
      </c>
      <c r="S49" s="203"/>
      <c r="V49" s="37"/>
      <c r="W49" s="37"/>
    </row>
    <row r="50" spans="1:23" ht="26.25" customHeight="1" x14ac:dyDescent="0.2">
      <c r="A50" s="1"/>
      <c r="B50" s="26"/>
      <c r="C50" s="96"/>
      <c r="D50" s="97">
        <f>F17</f>
        <v>0</v>
      </c>
      <c r="E50" s="15"/>
      <c r="F50" s="192" t="s">
        <v>31</v>
      </c>
      <c r="G50" s="192"/>
      <c r="H50" s="98"/>
      <c r="I50" s="197" t="s">
        <v>33</v>
      </c>
      <c r="J50" s="197"/>
      <c r="K50" s="100"/>
      <c r="L50" s="101"/>
      <c r="M50" s="102"/>
      <c r="N50" s="102"/>
      <c r="O50" s="99"/>
      <c r="P50" s="99"/>
      <c r="Q50" s="100"/>
      <c r="R50" s="1"/>
      <c r="S50" s="103"/>
      <c r="T50" s="104"/>
      <c r="U50" s="105"/>
      <c r="V50" s="37"/>
      <c r="W50" s="37"/>
    </row>
    <row r="51" spans="1:23" ht="26.25" customHeight="1" x14ac:dyDescent="0.2">
      <c r="A51" s="1"/>
      <c r="B51" s="26"/>
      <c r="C51" s="106"/>
      <c r="D51" s="107"/>
      <c r="E51" s="107"/>
      <c r="F51" s="183">
        <f>M11</f>
        <v>0</v>
      </c>
      <c r="G51" s="184"/>
      <c r="H51" s="108" t="s">
        <v>3</v>
      </c>
      <c r="I51" s="196" t="e">
        <f>R49</f>
        <v>#DIV/0!</v>
      </c>
      <c r="J51" s="196"/>
      <c r="K51" s="30" t="s">
        <v>4</v>
      </c>
      <c r="L51" s="194" t="e">
        <f>F51*I51</f>
        <v>#DIV/0!</v>
      </c>
      <c r="M51" s="195"/>
      <c r="N51" s="200" t="s">
        <v>37</v>
      </c>
      <c r="O51" s="200"/>
      <c r="P51" s="200"/>
      <c r="Q51" s="200"/>
      <c r="R51" s="109"/>
      <c r="S51" s="110"/>
      <c r="T51" s="105"/>
      <c r="V51" s="37"/>
      <c r="W51" s="37"/>
    </row>
    <row r="52" spans="1:23" ht="26.25" customHeight="1" x14ac:dyDescent="0.2">
      <c r="A52" s="1"/>
      <c r="B52" s="25"/>
      <c r="C52" s="91"/>
      <c r="D52" s="92"/>
      <c r="E52" s="92"/>
      <c r="F52" s="191" t="s">
        <v>15</v>
      </c>
      <c r="G52" s="191"/>
      <c r="H52" s="93"/>
      <c r="I52" s="187" t="s">
        <v>43</v>
      </c>
      <c r="J52" s="187"/>
      <c r="K52" s="95"/>
      <c r="L52" s="188" t="s">
        <v>14</v>
      </c>
      <c r="M52" s="188"/>
      <c r="N52" s="94"/>
      <c r="O52" s="185" t="s">
        <v>16</v>
      </c>
      <c r="P52" s="185"/>
      <c r="Q52" s="95"/>
      <c r="R52" s="187" t="s">
        <v>33</v>
      </c>
      <c r="S52" s="201"/>
      <c r="T52" s="1"/>
      <c r="U52" s="16"/>
      <c r="V52" s="37"/>
      <c r="W52" s="37"/>
    </row>
    <row r="53" spans="1:23" ht="26.25" customHeight="1" x14ac:dyDescent="0.2">
      <c r="A53" s="1"/>
      <c r="B53" s="44"/>
      <c r="C53" s="181" t="s">
        <v>34</v>
      </c>
      <c r="D53" s="182"/>
      <c r="E53" s="182"/>
      <c r="F53" s="198">
        <f>P33</f>
        <v>0</v>
      </c>
      <c r="G53" s="199"/>
      <c r="H53" s="34" t="s">
        <v>5</v>
      </c>
      <c r="I53" s="186" t="e">
        <f>S33*(P33/R33)</f>
        <v>#DIV/0!</v>
      </c>
      <c r="J53" s="186"/>
      <c r="K53" s="35" t="s">
        <v>13</v>
      </c>
      <c r="L53" s="193">
        <f>R33</f>
        <v>0</v>
      </c>
      <c r="M53" s="193"/>
      <c r="N53" s="15" t="s">
        <v>5</v>
      </c>
      <c r="O53" s="204">
        <f>S33</f>
        <v>0</v>
      </c>
      <c r="P53" s="204"/>
      <c r="Q53" s="35" t="s">
        <v>4</v>
      </c>
      <c r="R53" s="202" t="e">
        <f>SUM(F53+I53)/SUM(L53+O53)</f>
        <v>#DIV/0!</v>
      </c>
      <c r="S53" s="203"/>
      <c r="V53" s="37"/>
      <c r="W53" s="37"/>
    </row>
    <row r="54" spans="1:23" ht="26.25" customHeight="1" x14ac:dyDescent="0.2">
      <c r="A54" s="1"/>
      <c r="B54" s="26"/>
      <c r="C54" s="96"/>
      <c r="D54" s="97">
        <f>G17</f>
        <v>0</v>
      </c>
      <c r="E54" s="15"/>
      <c r="F54" s="192" t="s">
        <v>31</v>
      </c>
      <c r="G54" s="192"/>
      <c r="H54" s="98"/>
      <c r="I54" s="197" t="s">
        <v>33</v>
      </c>
      <c r="J54" s="197"/>
      <c r="K54" s="100"/>
      <c r="L54" s="101"/>
      <c r="M54" s="102"/>
      <c r="N54" s="102"/>
      <c r="O54" s="99"/>
      <c r="P54" s="99"/>
      <c r="Q54" s="100"/>
      <c r="R54" s="1"/>
      <c r="S54" s="103"/>
      <c r="T54" s="104"/>
      <c r="U54" s="105"/>
      <c r="V54" s="37"/>
      <c r="W54" s="37"/>
    </row>
    <row r="55" spans="1:23" ht="26.25" customHeight="1" x14ac:dyDescent="0.2">
      <c r="A55" s="1"/>
      <c r="B55" s="26"/>
      <c r="C55" s="106"/>
      <c r="D55" s="107"/>
      <c r="E55" s="107"/>
      <c r="F55" s="183">
        <f>M11</f>
        <v>0</v>
      </c>
      <c r="G55" s="184"/>
      <c r="H55" s="108" t="s">
        <v>3</v>
      </c>
      <c r="I55" s="196" t="e">
        <f>R53</f>
        <v>#DIV/0!</v>
      </c>
      <c r="J55" s="196"/>
      <c r="K55" s="30" t="s">
        <v>4</v>
      </c>
      <c r="L55" s="194" t="e">
        <f>F55*I55</f>
        <v>#DIV/0!</v>
      </c>
      <c r="M55" s="195"/>
      <c r="N55" s="200" t="s">
        <v>37</v>
      </c>
      <c r="O55" s="200"/>
      <c r="P55" s="200"/>
      <c r="Q55" s="200"/>
      <c r="R55" s="109"/>
      <c r="S55" s="110"/>
      <c r="T55" s="105"/>
      <c r="V55" s="37"/>
      <c r="W55" s="37"/>
    </row>
    <row r="56" spans="1:23" x14ac:dyDescent="0.2">
      <c r="B56" s="17"/>
      <c r="C56" s="111" t="s">
        <v>44</v>
      </c>
      <c r="D56" s="82"/>
      <c r="E56" s="82"/>
      <c r="F56" s="112"/>
      <c r="G56" s="112"/>
      <c r="H56" s="112"/>
      <c r="I56" s="15"/>
      <c r="J56" s="27"/>
      <c r="K56" s="27"/>
      <c r="L56" s="15"/>
      <c r="M56" s="28"/>
      <c r="N56" s="113"/>
      <c r="O56" s="1"/>
      <c r="P56" s="1"/>
      <c r="Q56" s="1"/>
      <c r="R56" s="113"/>
      <c r="S56" s="104"/>
    </row>
    <row r="57" spans="1:23" ht="6.75" customHeight="1" x14ac:dyDescent="0.2">
      <c r="B57" s="17"/>
      <c r="C57" s="82"/>
      <c r="D57" s="82"/>
      <c r="E57" s="82"/>
      <c r="F57" s="112"/>
      <c r="G57" s="112"/>
      <c r="H57" s="112"/>
      <c r="I57" s="15"/>
      <c r="J57" s="27"/>
      <c r="K57" s="27"/>
      <c r="L57" s="15"/>
      <c r="M57" s="114"/>
      <c r="N57" s="113"/>
      <c r="O57" s="1"/>
      <c r="P57" s="1"/>
      <c r="Q57" s="1"/>
      <c r="R57" s="113"/>
      <c r="S57" s="104"/>
    </row>
    <row r="58" spans="1:23" x14ac:dyDescent="0.2">
      <c r="C58" s="37" t="s">
        <v>7</v>
      </c>
    </row>
    <row r="60" spans="1:23" ht="24" customHeight="1" x14ac:dyDescent="0.2">
      <c r="B60" s="44" t="s">
        <v>30</v>
      </c>
      <c r="C60" s="81" t="s">
        <v>17</v>
      </c>
      <c r="D60" s="82"/>
      <c r="E60" s="82"/>
      <c r="F60" s="82"/>
      <c r="G60" s="82"/>
      <c r="H60" s="82"/>
      <c r="I60" s="83"/>
      <c r="J60" s="84"/>
      <c r="K60" s="84"/>
      <c r="L60" s="1"/>
      <c r="M60" s="89"/>
      <c r="N60" s="84" t="s">
        <v>12</v>
      </c>
      <c r="O60" s="171"/>
      <c r="P60" s="171"/>
      <c r="Q60" s="171"/>
      <c r="R60" s="172"/>
      <c r="S60" s="172"/>
    </row>
    <row r="61" spans="1:23" ht="6" customHeight="1" x14ac:dyDescent="0.2"/>
    <row r="63" spans="1:23" x14ac:dyDescent="0.2">
      <c r="C63" s="134" t="s">
        <v>50</v>
      </c>
      <c r="D63" s="135"/>
      <c r="E63" s="135"/>
      <c r="F63" s="135"/>
      <c r="G63" s="135"/>
      <c r="H63" s="135"/>
      <c r="I63" s="135"/>
      <c r="J63" s="135"/>
      <c r="K63" s="135"/>
      <c r="L63" s="135"/>
      <c r="M63" s="135"/>
      <c r="N63" s="135"/>
      <c r="O63" s="135"/>
      <c r="P63" s="135"/>
      <c r="Q63" s="135"/>
      <c r="R63" s="135"/>
      <c r="S63" s="136"/>
    </row>
    <row r="64" spans="1:23" x14ac:dyDescent="0.2">
      <c r="C64" s="137"/>
      <c r="D64" s="138"/>
      <c r="E64" s="138"/>
      <c r="F64" s="138"/>
      <c r="G64" s="138"/>
      <c r="H64" s="138"/>
      <c r="I64" s="138"/>
      <c r="J64" s="138"/>
      <c r="K64" s="138"/>
      <c r="L64" s="138"/>
      <c r="M64" s="138"/>
      <c r="N64" s="138"/>
      <c r="O64" s="138"/>
      <c r="P64" s="138"/>
      <c r="Q64" s="138"/>
      <c r="R64" s="138"/>
      <c r="S64" s="139"/>
    </row>
    <row r="65" spans="3:19" x14ac:dyDescent="0.2">
      <c r="C65" s="140"/>
      <c r="D65" s="141"/>
      <c r="E65" s="141"/>
      <c r="F65" s="141"/>
      <c r="G65" s="141"/>
      <c r="H65" s="141"/>
      <c r="I65" s="141"/>
      <c r="J65" s="141"/>
      <c r="K65" s="141"/>
      <c r="L65" s="141"/>
      <c r="M65" s="141"/>
      <c r="N65" s="141"/>
      <c r="O65" s="141"/>
      <c r="P65" s="141"/>
      <c r="Q65" s="141"/>
      <c r="R65" s="141"/>
      <c r="S65" s="142"/>
    </row>
    <row r="67" spans="3:19" x14ac:dyDescent="0.2">
      <c r="C67" s="143" t="s">
        <v>51</v>
      </c>
      <c r="D67" s="144"/>
      <c r="E67" s="144"/>
      <c r="F67" s="144"/>
      <c r="G67" s="144"/>
      <c r="H67" s="144"/>
      <c r="I67" s="144"/>
      <c r="J67" s="144"/>
      <c r="K67" s="144"/>
      <c r="L67" s="144"/>
      <c r="M67" s="144"/>
      <c r="N67" s="144"/>
      <c r="O67" s="144"/>
      <c r="P67" s="144"/>
      <c r="Q67" s="144"/>
      <c r="R67" s="144"/>
      <c r="S67" s="145"/>
    </row>
    <row r="68" spans="3:19" x14ac:dyDescent="0.2">
      <c r="C68" s="146"/>
      <c r="D68" s="147"/>
      <c r="E68" s="147"/>
      <c r="F68" s="147"/>
      <c r="G68" s="147"/>
      <c r="H68" s="147"/>
      <c r="I68" s="147"/>
      <c r="J68" s="147"/>
      <c r="K68" s="147"/>
      <c r="L68" s="147"/>
      <c r="M68" s="147"/>
      <c r="N68" s="147"/>
      <c r="O68" s="147"/>
      <c r="P68" s="147"/>
      <c r="Q68" s="147"/>
      <c r="R68" s="147"/>
      <c r="S68" s="148"/>
    </row>
    <row r="69" spans="3:19" x14ac:dyDescent="0.2">
      <c r="C69" s="146"/>
      <c r="D69" s="147"/>
      <c r="E69" s="147"/>
      <c r="F69" s="147"/>
      <c r="G69" s="147"/>
      <c r="H69" s="147"/>
      <c r="I69" s="147"/>
      <c r="J69" s="147"/>
      <c r="K69" s="147"/>
      <c r="L69" s="147"/>
      <c r="M69" s="147"/>
      <c r="N69" s="147"/>
      <c r="O69" s="147"/>
      <c r="P69" s="147"/>
      <c r="Q69" s="147"/>
      <c r="R69" s="147"/>
      <c r="S69" s="148"/>
    </row>
    <row r="70" spans="3:19" x14ac:dyDescent="0.2">
      <c r="C70" s="146"/>
      <c r="D70" s="147"/>
      <c r="E70" s="147"/>
      <c r="F70" s="147"/>
      <c r="G70" s="147"/>
      <c r="H70" s="147"/>
      <c r="I70" s="147"/>
      <c r="J70" s="147"/>
      <c r="K70" s="147"/>
      <c r="L70" s="147"/>
      <c r="M70" s="147"/>
      <c r="N70" s="147"/>
      <c r="O70" s="147"/>
      <c r="P70" s="147"/>
      <c r="Q70" s="147"/>
      <c r="R70" s="147"/>
      <c r="S70" s="148"/>
    </row>
    <row r="71" spans="3:19" x14ac:dyDescent="0.2">
      <c r="C71" s="146"/>
      <c r="D71" s="147"/>
      <c r="E71" s="147"/>
      <c r="F71" s="147"/>
      <c r="G71" s="147"/>
      <c r="H71" s="147"/>
      <c r="I71" s="147"/>
      <c r="J71" s="147"/>
      <c r="K71" s="147"/>
      <c r="L71" s="147"/>
      <c r="M71" s="147"/>
      <c r="N71" s="147"/>
      <c r="O71" s="147"/>
      <c r="P71" s="147"/>
      <c r="Q71" s="147"/>
      <c r="R71" s="147"/>
      <c r="S71" s="148"/>
    </row>
    <row r="72" spans="3:19" x14ac:dyDescent="0.2">
      <c r="C72" s="146"/>
      <c r="D72" s="147"/>
      <c r="E72" s="147"/>
      <c r="F72" s="147"/>
      <c r="G72" s="147"/>
      <c r="H72" s="147"/>
      <c r="I72" s="147"/>
      <c r="J72" s="147"/>
      <c r="K72" s="147"/>
      <c r="L72" s="147"/>
      <c r="M72" s="147"/>
      <c r="N72" s="147"/>
      <c r="O72" s="147"/>
      <c r="P72" s="147"/>
      <c r="Q72" s="147"/>
      <c r="R72" s="147"/>
      <c r="S72" s="148"/>
    </row>
    <row r="73" spans="3:19" x14ac:dyDescent="0.2">
      <c r="C73" s="146"/>
      <c r="D73" s="147"/>
      <c r="E73" s="147"/>
      <c r="F73" s="147"/>
      <c r="G73" s="147"/>
      <c r="H73" s="147"/>
      <c r="I73" s="147"/>
      <c r="J73" s="147"/>
      <c r="K73" s="147"/>
      <c r="L73" s="147"/>
      <c r="M73" s="147"/>
      <c r="N73" s="147"/>
      <c r="O73" s="147"/>
      <c r="P73" s="147"/>
      <c r="Q73" s="147"/>
      <c r="R73" s="147"/>
      <c r="S73" s="148"/>
    </row>
    <row r="74" spans="3:19" x14ac:dyDescent="0.2">
      <c r="C74" s="146"/>
      <c r="D74" s="147"/>
      <c r="E74" s="147"/>
      <c r="F74" s="147"/>
      <c r="G74" s="147"/>
      <c r="H74" s="147"/>
      <c r="I74" s="147"/>
      <c r="J74" s="147"/>
      <c r="K74" s="147"/>
      <c r="L74" s="147"/>
      <c r="M74" s="147"/>
      <c r="N74" s="147"/>
      <c r="O74" s="147"/>
      <c r="P74" s="147"/>
      <c r="Q74" s="147"/>
      <c r="R74" s="147"/>
      <c r="S74" s="148"/>
    </row>
    <row r="75" spans="3:19" x14ac:dyDescent="0.2">
      <c r="C75" s="146"/>
      <c r="D75" s="147"/>
      <c r="E75" s="147"/>
      <c r="F75" s="147"/>
      <c r="G75" s="147"/>
      <c r="H75" s="147"/>
      <c r="I75" s="147"/>
      <c r="J75" s="147"/>
      <c r="K75" s="147"/>
      <c r="L75" s="147"/>
      <c r="M75" s="147"/>
      <c r="N75" s="147"/>
      <c r="O75" s="147"/>
      <c r="P75" s="147"/>
      <c r="Q75" s="147"/>
      <c r="R75" s="147"/>
      <c r="S75" s="148"/>
    </row>
    <row r="76" spans="3:19" x14ac:dyDescent="0.2">
      <c r="C76" s="146"/>
      <c r="D76" s="147"/>
      <c r="E76" s="147"/>
      <c r="F76" s="147"/>
      <c r="G76" s="147"/>
      <c r="H76" s="147"/>
      <c r="I76" s="147"/>
      <c r="J76" s="147"/>
      <c r="K76" s="147"/>
      <c r="L76" s="147"/>
      <c r="M76" s="147"/>
      <c r="N76" s="147"/>
      <c r="O76" s="147"/>
      <c r="P76" s="147"/>
      <c r="Q76" s="147"/>
      <c r="R76" s="147"/>
      <c r="S76" s="148"/>
    </row>
    <row r="77" spans="3:19" x14ac:dyDescent="0.2">
      <c r="C77" s="146"/>
      <c r="D77" s="147"/>
      <c r="E77" s="147"/>
      <c r="F77" s="147"/>
      <c r="G77" s="147"/>
      <c r="H77" s="147"/>
      <c r="I77" s="147"/>
      <c r="J77" s="147"/>
      <c r="K77" s="147"/>
      <c r="L77" s="147"/>
      <c r="M77" s="147"/>
      <c r="N77" s="147"/>
      <c r="O77" s="147"/>
      <c r="P77" s="147"/>
      <c r="Q77" s="147"/>
      <c r="R77" s="147"/>
      <c r="S77" s="148"/>
    </row>
    <row r="78" spans="3:19" x14ac:dyDescent="0.2">
      <c r="C78" s="146"/>
      <c r="D78" s="147"/>
      <c r="E78" s="147"/>
      <c r="F78" s="147"/>
      <c r="G78" s="147"/>
      <c r="H78" s="147"/>
      <c r="I78" s="147"/>
      <c r="J78" s="147"/>
      <c r="K78" s="147"/>
      <c r="L78" s="147"/>
      <c r="M78" s="147"/>
      <c r="N78" s="147"/>
      <c r="O78" s="147"/>
      <c r="P78" s="147"/>
      <c r="Q78" s="147"/>
      <c r="R78" s="147"/>
      <c r="S78" s="148"/>
    </row>
    <row r="79" spans="3:19" x14ac:dyDescent="0.2">
      <c r="C79" s="146"/>
      <c r="D79" s="147"/>
      <c r="E79" s="147"/>
      <c r="F79" s="147"/>
      <c r="G79" s="147"/>
      <c r="H79" s="147"/>
      <c r="I79" s="147"/>
      <c r="J79" s="147"/>
      <c r="K79" s="147"/>
      <c r="L79" s="147"/>
      <c r="M79" s="147"/>
      <c r="N79" s="147"/>
      <c r="O79" s="147"/>
      <c r="P79" s="147"/>
      <c r="Q79" s="147"/>
      <c r="R79" s="147"/>
      <c r="S79" s="148"/>
    </row>
    <row r="80" spans="3:19" x14ac:dyDescent="0.2">
      <c r="C80" s="146"/>
      <c r="D80" s="147"/>
      <c r="E80" s="147"/>
      <c r="F80" s="147"/>
      <c r="G80" s="147"/>
      <c r="H80" s="147"/>
      <c r="I80" s="147"/>
      <c r="J80" s="147"/>
      <c r="K80" s="147"/>
      <c r="L80" s="147"/>
      <c r="M80" s="147"/>
      <c r="N80" s="147"/>
      <c r="O80" s="147"/>
      <c r="P80" s="147"/>
      <c r="Q80" s="147"/>
      <c r="R80" s="147"/>
      <c r="S80" s="148"/>
    </row>
    <row r="81" spans="3:19" x14ac:dyDescent="0.2">
      <c r="C81" s="146"/>
      <c r="D81" s="147"/>
      <c r="E81" s="147"/>
      <c r="F81" s="147"/>
      <c r="G81" s="147"/>
      <c r="H81" s="147"/>
      <c r="I81" s="147"/>
      <c r="J81" s="147"/>
      <c r="K81" s="147"/>
      <c r="L81" s="147"/>
      <c r="M81" s="147"/>
      <c r="N81" s="147"/>
      <c r="O81" s="147"/>
      <c r="P81" s="147"/>
      <c r="Q81" s="147"/>
      <c r="R81" s="147"/>
      <c r="S81" s="148"/>
    </row>
    <row r="82" spans="3:19" x14ac:dyDescent="0.2">
      <c r="C82" s="146"/>
      <c r="D82" s="147"/>
      <c r="E82" s="147"/>
      <c r="F82" s="147"/>
      <c r="G82" s="147"/>
      <c r="H82" s="147"/>
      <c r="I82" s="147"/>
      <c r="J82" s="147"/>
      <c r="K82" s="147"/>
      <c r="L82" s="147"/>
      <c r="M82" s="147"/>
      <c r="N82" s="147"/>
      <c r="O82" s="147"/>
      <c r="P82" s="147"/>
      <c r="Q82" s="147"/>
      <c r="R82" s="147"/>
      <c r="S82" s="148"/>
    </row>
    <row r="83" spans="3:19" x14ac:dyDescent="0.2">
      <c r="C83" s="146"/>
      <c r="D83" s="147"/>
      <c r="E83" s="147"/>
      <c r="F83" s="147"/>
      <c r="G83" s="147"/>
      <c r="H83" s="147"/>
      <c r="I83" s="147"/>
      <c r="J83" s="147"/>
      <c r="K83" s="147"/>
      <c r="L83" s="147"/>
      <c r="M83" s="147"/>
      <c r="N83" s="147"/>
      <c r="O83" s="147"/>
      <c r="P83" s="147"/>
      <c r="Q83" s="147"/>
      <c r="R83" s="147"/>
      <c r="S83" s="148"/>
    </row>
    <row r="84" spans="3:19" x14ac:dyDescent="0.2">
      <c r="C84" s="146"/>
      <c r="D84" s="147"/>
      <c r="E84" s="147"/>
      <c r="F84" s="147"/>
      <c r="G84" s="147"/>
      <c r="H84" s="147"/>
      <c r="I84" s="147"/>
      <c r="J84" s="147"/>
      <c r="K84" s="147"/>
      <c r="L84" s="147"/>
      <c r="M84" s="147"/>
      <c r="N84" s="147"/>
      <c r="O84" s="147"/>
      <c r="P84" s="147"/>
      <c r="Q84" s="147"/>
      <c r="R84" s="147"/>
      <c r="S84" s="148"/>
    </row>
    <row r="85" spans="3:19" x14ac:dyDescent="0.2">
      <c r="C85" s="146"/>
      <c r="D85" s="147"/>
      <c r="E85" s="147"/>
      <c r="F85" s="147"/>
      <c r="G85" s="147"/>
      <c r="H85" s="147"/>
      <c r="I85" s="147"/>
      <c r="J85" s="147"/>
      <c r="K85" s="147"/>
      <c r="L85" s="147"/>
      <c r="M85" s="147"/>
      <c r="N85" s="147"/>
      <c r="O85" s="147"/>
      <c r="P85" s="147"/>
      <c r="Q85" s="147"/>
      <c r="R85" s="147"/>
      <c r="S85" s="148"/>
    </row>
    <row r="86" spans="3:19" x14ac:dyDescent="0.2">
      <c r="C86" s="146"/>
      <c r="D86" s="147"/>
      <c r="E86" s="147"/>
      <c r="F86" s="147"/>
      <c r="G86" s="147"/>
      <c r="H86" s="147"/>
      <c r="I86" s="147"/>
      <c r="J86" s="147"/>
      <c r="K86" s="147"/>
      <c r="L86" s="147"/>
      <c r="M86" s="147"/>
      <c r="N86" s="147"/>
      <c r="O86" s="147"/>
      <c r="P86" s="147"/>
      <c r="Q86" s="147"/>
      <c r="R86" s="147"/>
      <c r="S86" s="148"/>
    </row>
    <row r="87" spans="3:19" x14ac:dyDescent="0.2">
      <c r="C87" s="146"/>
      <c r="D87" s="147"/>
      <c r="E87" s="147"/>
      <c r="F87" s="147"/>
      <c r="G87" s="147"/>
      <c r="H87" s="147"/>
      <c r="I87" s="147"/>
      <c r="J87" s="147"/>
      <c r="K87" s="147"/>
      <c r="L87" s="147"/>
      <c r="M87" s="147"/>
      <c r="N87" s="147"/>
      <c r="O87" s="147"/>
      <c r="P87" s="147"/>
      <c r="Q87" s="147"/>
      <c r="R87" s="147"/>
      <c r="S87" s="148"/>
    </row>
    <row r="88" spans="3:19" x14ac:dyDescent="0.2">
      <c r="C88" s="146"/>
      <c r="D88" s="147"/>
      <c r="E88" s="147"/>
      <c r="F88" s="147"/>
      <c r="G88" s="147"/>
      <c r="H88" s="147"/>
      <c r="I88" s="147"/>
      <c r="J88" s="147"/>
      <c r="K88" s="147"/>
      <c r="L88" s="147"/>
      <c r="M88" s="147"/>
      <c r="N88" s="147"/>
      <c r="O88" s="147"/>
      <c r="P88" s="147"/>
      <c r="Q88" s="147"/>
      <c r="R88" s="147"/>
      <c r="S88" s="148"/>
    </row>
    <row r="89" spans="3:19" x14ac:dyDescent="0.2">
      <c r="C89" s="146"/>
      <c r="D89" s="147"/>
      <c r="E89" s="147"/>
      <c r="F89" s="147"/>
      <c r="G89" s="147"/>
      <c r="H89" s="147"/>
      <c r="I89" s="147"/>
      <c r="J89" s="147"/>
      <c r="K89" s="147"/>
      <c r="L89" s="147"/>
      <c r="M89" s="147"/>
      <c r="N89" s="147"/>
      <c r="O89" s="147"/>
      <c r="P89" s="147"/>
      <c r="Q89" s="147"/>
      <c r="R89" s="147"/>
      <c r="S89" s="148"/>
    </row>
    <row r="90" spans="3:19" x14ac:dyDescent="0.2">
      <c r="C90" s="146"/>
      <c r="D90" s="147"/>
      <c r="E90" s="147"/>
      <c r="F90" s="147"/>
      <c r="G90" s="147"/>
      <c r="H90" s="147"/>
      <c r="I90" s="147"/>
      <c r="J90" s="147"/>
      <c r="K90" s="147"/>
      <c r="L90" s="147"/>
      <c r="M90" s="147"/>
      <c r="N90" s="147"/>
      <c r="O90" s="147"/>
      <c r="P90" s="147"/>
      <c r="Q90" s="147"/>
      <c r="R90" s="147"/>
      <c r="S90" s="148"/>
    </row>
    <row r="91" spans="3:19" x14ac:dyDescent="0.2">
      <c r="C91" s="146"/>
      <c r="D91" s="147"/>
      <c r="E91" s="147"/>
      <c r="F91" s="147"/>
      <c r="G91" s="147"/>
      <c r="H91" s="147"/>
      <c r="I91" s="147"/>
      <c r="J91" s="147"/>
      <c r="K91" s="147"/>
      <c r="L91" s="147"/>
      <c r="M91" s="147"/>
      <c r="N91" s="147"/>
      <c r="O91" s="147"/>
      <c r="P91" s="147"/>
      <c r="Q91" s="147"/>
      <c r="R91" s="147"/>
      <c r="S91" s="148"/>
    </row>
    <row r="92" spans="3:19" x14ac:dyDescent="0.2">
      <c r="C92" s="146"/>
      <c r="D92" s="147"/>
      <c r="E92" s="147"/>
      <c r="F92" s="147"/>
      <c r="G92" s="147"/>
      <c r="H92" s="147"/>
      <c r="I92" s="147"/>
      <c r="J92" s="147"/>
      <c r="K92" s="147"/>
      <c r="L92" s="147"/>
      <c r="M92" s="147"/>
      <c r="N92" s="147"/>
      <c r="O92" s="147"/>
      <c r="P92" s="147"/>
      <c r="Q92" s="147"/>
      <c r="R92" s="147"/>
      <c r="S92" s="148"/>
    </row>
    <row r="93" spans="3:19" x14ac:dyDescent="0.2">
      <c r="C93" s="146"/>
      <c r="D93" s="147"/>
      <c r="E93" s="147"/>
      <c r="F93" s="147"/>
      <c r="G93" s="147"/>
      <c r="H93" s="147"/>
      <c r="I93" s="147"/>
      <c r="J93" s="147"/>
      <c r="K93" s="147"/>
      <c r="L93" s="147"/>
      <c r="M93" s="147"/>
      <c r="N93" s="147"/>
      <c r="O93" s="147"/>
      <c r="P93" s="147"/>
      <c r="Q93" s="147"/>
      <c r="R93" s="147"/>
      <c r="S93" s="148"/>
    </row>
    <row r="94" spans="3:19" x14ac:dyDescent="0.2">
      <c r="C94" s="146"/>
      <c r="D94" s="147"/>
      <c r="E94" s="147"/>
      <c r="F94" s="147"/>
      <c r="G94" s="147"/>
      <c r="H94" s="147"/>
      <c r="I94" s="147"/>
      <c r="J94" s="147"/>
      <c r="K94" s="147"/>
      <c r="L94" s="147"/>
      <c r="M94" s="147"/>
      <c r="N94" s="147"/>
      <c r="O94" s="147"/>
      <c r="P94" s="147"/>
      <c r="Q94" s="147"/>
      <c r="R94" s="147"/>
      <c r="S94" s="148"/>
    </row>
    <row r="95" spans="3:19" x14ac:dyDescent="0.2">
      <c r="C95" s="146"/>
      <c r="D95" s="147"/>
      <c r="E95" s="147"/>
      <c r="F95" s="147"/>
      <c r="G95" s="147"/>
      <c r="H95" s="147"/>
      <c r="I95" s="147"/>
      <c r="J95" s="147"/>
      <c r="K95" s="147"/>
      <c r="L95" s="147"/>
      <c r="M95" s="147"/>
      <c r="N95" s="147"/>
      <c r="O95" s="147"/>
      <c r="P95" s="147"/>
      <c r="Q95" s="147"/>
      <c r="R95" s="147"/>
      <c r="S95" s="148"/>
    </row>
    <row r="96" spans="3:19" x14ac:dyDescent="0.2">
      <c r="C96" s="146"/>
      <c r="D96" s="147"/>
      <c r="E96" s="147"/>
      <c r="F96" s="147"/>
      <c r="G96" s="147"/>
      <c r="H96" s="147"/>
      <c r="I96" s="147"/>
      <c r="J96" s="147"/>
      <c r="K96" s="147"/>
      <c r="L96" s="147"/>
      <c r="M96" s="147"/>
      <c r="N96" s="147"/>
      <c r="O96" s="147"/>
      <c r="P96" s="147"/>
      <c r="Q96" s="147"/>
      <c r="R96" s="147"/>
      <c r="S96" s="148"/>
    </row>
    <row r="97" spans="3:19" x14ac:dyDescent="0.2">
      <c r="C97" s="146"/>
      <c r="D97" s="147"/>
      <c r="E97" s="147"/>
      <c r="F97" s="147"/>
      <c r="G97" s="147"/>
      <c r="H97" s="147"/>
      <c r="I97" s="147"/>
      <c r="J97" s="147"/>
      <c r="K97" s="147"/>
      <c r="L97" s="147"/>
      <c r="M97" s="147"/>
      <c r="N97" s="147"/>
      <c r="O97" s="147"/>
      <c r="P97" s="147"/>
      <c r="Q97" s="147"/>
      <c r="R97" s="147"/>
      <c r="S97" s="148"/>
    </row>
    <row r="98" spans="3:19" x14ac:dyDescent="0.2">
      <c r="C98" s="146"/>
      <c r="D98" s="147"/>
      <c r="E98" s="147"/>
      <c r="F98" s="147"/>
      <c r="G98" s="147"/>
      <c r="H98" s="147"/>
      <c r="I98" s="147"/>
      <c r="J98" s="147"/>
      <c r="K98" s="147"/>
      <c r="L98" s="147"/>
      <c r="M98" s="147"/>
      <c r="N98" s="147"/>
      <c r="O98" s="147"/>
      <c r="P98" s="147"/>
      <c r="Q98" s="147"/>
      <c r="R98" s="147"/>
      <c r="S98" s="148"/>
    </row>
    <row r="99" spans="3:19" x14ac:dyDescent="0.2">
      <c r="C99" s="146"/>
      <c r="D99" s="147"/>
      <c r="E99" s="147"/>
      <c r="F99" s="147"/>
      <c r="G99" s="147"/>
      <c r="H99" s="147"/>
      <c r="I99" s="147"/>
      <c r="J99" s="147"/>
      <c r="K99" s="147"/>
      <c r="L99" s="147"/>
      <c r="M99" s="147"/>
      <c r="N99" s="147"/>
      <c r="O99" s="147"/>
      <c r="P99" s="147"/>
      <c r="Q99" s="147"/>
      <c r="R99" s="147"/>
      <c r="S99" s="148"/>
    </row>
    <row r="100" spans="3:19" x14ac:dyDescent="0.2">
      <c r="C100" s="146"/>
      <c r="D100" s="147"/>
      <c r="E100" s="147"/>
      <c r="F100" s="147"/>
      <c r="G100" s="147"/>
      <c r="H100" s="147"/>
      <c r="I100" s="147"/>
      <c r="J100" s="147"/>
      <c r="K100" s="147"/>
      <c r="L100" s="147"/>
      <c r="M100" s="147"/>
      <c r="N100" s="147"/>
      <c r="O100" s="147"/>
      <c r="P100" s="147"/>
      <c r="Q100" s="147"/>
      <c r="R100" s="147"/>
      <c r="S100" s="148"/>
    </row>
    <row r="101" spans="3:19" x14ac:dyDescent="0.2">
      <c r="C101" s="146"/>
      <c r="D101" s="147"/>
      <c r="E101" s="147"/>
      <c r="F101" s="147"/>
      <c r="G101" s="147"/>
      <c r="H101" s="147"/>
      <c r="I101" s="147"/>
      <c r="J101" s="147"/>
      <c r="K101" s="147"/>
      <c r="L101" s="147"/>
      <c r="M101" s="147"/>
      <c r="N101" s="147"/>
      <c r="O101" s="147"/>
      <c r="P101" s="147"/>
      <c r="Q101" s="147"/>
      <c r="R101" s="147"/>
      <c r="S101" s="148"/>
    </row>
    <row r="102" spans="3:19" x14ac:dyDescent="0.2">
      <c r="C102" s="146"/>
      <c r="D102" s="147"/>
      <c r="E102" s="147"/>
      <c r="F102" s="147"/>
      <c r="G102" s="147"/>
      <c r="H102" s="147"/>
      <c r="I102" s="147"/>
      <c r="J102" s="147"/>
      <c r="K102" s="147"/>
      <c r="L102" s="147"/>
      <c r="M102" s="147"/>
      <c r="N102" s="147"/>
      <c r="O102" s="147"/>
      <c r="P102" s="147"/>
      <c r="Q102" s="147"/>
      <c r="R102" s="147"/>
      <c r="S102" s="148"/>
    </row>
    <row r="103" spans="3:19" x14ac:dyDescent="0.2">
      <c r="C103" s="146"/>
      <c r="D103" s="147"/>
      <c r="E103" s="147"/>
      <c r="F103" s="147"/>
      <c r="G103" s="147"/>
      <c r="H103" s="147"/>
      <c r="I103" s="147"/>
      <c r="J103" s="147"/>
      <c r="K103" s="147"/>
      <c r="L103" s="147"/>
      <c r="M103" s="147"/>
      <c r="N103" s="147"/>
      <c r="O103" s="147"/>
      <c r="P103" s="147"/>
      <c r="Q103" s="147"/>
      <c r="R103" s="147"/>
      <c r="S103" s="148"/>
    </row>
    <row r="104" spans="3:19" x14ac:dyDescent="0.2">
      <c r="C104" s="146"/>
      <c r="D104" s="147"/>
      <c r="E104" s="147"/>
      <c r="F104" s="147"/>
      <c r="G104" s="147"/>
      <c r="H104" s="147"/>
      <c r="I104" s="147"/>
      <c r="J104" s="147"/>
      <c r="K104" s="147"/>
      <c r="L104" s="147"/>
      <c r="M104" s="147"/>
      <c r="N104" s="147"/>
      <c r="O104" s="147"/>
      <c r="P104" s="147"/>
      <c r="Q104" s="147"/>
      <c r="R104" s="147"/>
      <c r="S104" s="148"/>
    </row>
    <row r="105" spans="3:19" x14ac:dyDescent="0.2">
      <c r="C105" s="146"/>
      <c r="D105" s="147"/>
      <c r="E105" s="147"/>
      <c r="F105" s="147"/>
      <c r="G105" s="147"/>
      <c r="H105" s="147"/>
      <c r="I105" s="147"/>
      <c r="J105" s="147"/>
      <c r="K105" s="147"/>
      <c r="L105" s="147"/>
      <c r="M105" s="147"/>
      <c r="N105" s="147"/>
      <c r="O105" s="147"/>
      <c r="P105" s="147"/>
      <c r="Q105" s="147"/>
      <c r="R105" s="147"/>
      <c r="S105" s="148"/>
    </row>
    <row r="106" spans="3:19" x14ac:dyDescent="0.2">
      <c r="C106" s="146"/>
      <c r="D106" s="147"/>
      <c r="E106" s="147"/>
      <c r="F106" s="147"/>
      <c r="G106" s="147"/>
      <c r="H106" s="147"/>
      <c r="I106" s="147"/>
      <c r="J106" s="147"/>
      <c r="K106" s="147"/>
      <c r="L106" s="147"/>
      <c r="M106" s="147"/>
      <c r="N106" s="147"/>
      <c r="O106" s="147"/>
      <c r="P106" s="147"/>
      <c r="Q106" s="147"/>
      <c r="R106" s="147"/>
      <c r="S106" s="148"/>
    </row>
    <row r="107" spans="3:19" x14ac:dyDescent="0.2">
      <c r="C107" s="146"/>
      <c r="D107" s="147"/>
      <c r="E107" s="147"/>
      <c r="F107" s="147"/>
      <c r="G107" s="147"/>
      <c r="H107" s="147"/>
      <c r="I107" s="147"/>
      <c r="J107" s="147"/>
      <c r="K107" s="147"/>
      <c r="L107" s="147"/>
      <c r="M107" s="147"/>
      <c r="N107" s="147"/>
      <c r="O107" s="147"/>
      <c r="P107" s="147"/>
      <c r="Q107" s="147"/>
      <c r="R107" s="147"/>
      <c r="S107" s="148"/>
    </row>
    <row r="108" spans="3:19" x14ac:dyDescent="0.2">
      <c r="C108" s="146"/>
      <c r="D108" s="147"/>
      <c r="E108" s="147"/>
      <c r="F108" s="147"/>
      <c r="G108" s="147"/>
      <c r="H108" s="147"/>
      <c r="I108" s="147"/>
      <c r="J108" s="147"/>
      <c r="K108" s="147"/>
      <c r="L108" s="147"/>
      <c r="M108" s="147"/>
      <c r="N108" s="147"/>
      <c r="O108" s="147"/>
      <c r="P108" s="147"/>
      <c r="Q108" s="147"/>
      <c r="R108" s="147"/>
      <c r="S108" s="148"/>
    </row>
    <row r="109" spans="3:19" x14ac:dyDescent="0.2">
      <c r="C109" s="146"/>
      <c r="D109" s="147"/>
      <c r="E109" s="147"/>
      <c r="F109" s="147"/>
      <c r="G109" s="147"/>
      <c r="H109" s="147"/>
      <c r="I109" s="147"/>
      <c r="J109" s="147"/>
      <c r="K109" s="147"/>
      <c r="L109" s="147"/>
      <c r="M109" s="147"/>
      <c r="N109" s="147"/>
      <c r="O109" s="147"/>
      <c r="P109" s="147"/>
      <c r="Q109" s="147"/>
      <c r="R109" s="147"/>
      <c r="S109" s="148"/>
    </row>
    <row r="110" spans="3:19" x14ac:dyDescent="0.2">
      <c r="C110" s="146"/>
      <c r="D110" s="147"/>
      <c r="E110" s="147"/>
      <c r="F110" s="147"/>
      <c r="G110" s="147"/>
      <c r="H110" s="147"/>
      <c r="I110" s="147"/>
      <c r="J110" s="147"/>
      <c r="K110" s="147"/>
      <c r="L110" s="147"/>
      <c r="M110" s="147"/>
      <c r="N110" s="147"/>
      <c r="O110" s="147"/>
      <c r="P110" s="147"/>
      <c r="Q110" s="147"/>
      <c r="R110" s="147"/>
      <c r="S110" s="148"/>
    </row>
    <row r="111" spans="3:19" x14ac:dyDescent="0.2">
      <c r="C111" s="146"/>
      <c r="D111" s="147"/>
      <c r="E111" s="147"/>
      <c r="F111" s="147"/>
      <c r="G111" s="147"/>
      <c r="H111" s="147"/>
      <c r="I111" s="147"/>
      <c r="J111" s="147"/>
      <c r="K111" s="147"/>
      <c r="L111" s="147"/>
      <c r="M111" s="147"/>
      <c r="N111" s="147"/>
      <c r="O111" s="147"/>
      <c r="P111" s="147"/>
      <c r="Q111" s="147"/>
      <c r="R111" s="147"/>
      <c r="S111" s="148"/>
    </row>
    <row r="112" spans="3:19" x14ac:dyDescent="0.2">
      <c r="C112" s="146"/>
      <c r="D112" s="147"/>
      <c r="E112" s="147"/>
      <c r="F112" s="147"/>
      <c r="G112" s="147"/>
      <c r="H112" s="147"/>
      <c r="I112" s="147"/>
      <c r="J112" s="147"/>
      <c r="K112" s="147"/>
      <c r="L112" s="147"/>
      <c r="M112" s="147"/>
      <c r="N112" s="147"/>
      <c r="O112" s="147"/>
      <c r="P112" s="147"/>
      <c r="Q112" s="147"/>
      <c r="R112" s="147"/>
      <c r="S112" s="148"/>
    </row>
    <row r="113" spans="3:19" x14ac:dyDescent="0.2">
      <c r="C113" s="146"/>
      <c r="D113" s="147"/>
      <c r="E113" s="147"/>
      <c r="F113" s="147"/>
      <c r="G113" s="147"/>
      <c r="H113" s="147"/>
      <c r="I113" s="147"/>
      <c r="J113" s="147"/>
      <c r="K113" s="147"/>
      <c r="L113" s="147"/>
      <c r="M113" s="147"/>
      <c r="N113" s="147"/>
      <c r="O113" s="147"/>
      <c r="P113" s="147"/>
      <c r="Q113" s="147"/>
      <c r="R113" s="147"/>
      <c r="S113" s="148"/>
    </row>
    <row r="114" spans="3:19" x14ac:dyDescent="0.2">
      <c r="C114" s="146"/>
      <c r="D114" s="147"/>
      <c r="E114" s="147"/>
      <c r="F114" s="147"/>
      <c r="G114" s="147"/>
      <c r="H114" s="147"/>
      <c r="I114" s="147"/>
      <c r="J114" s="147"/>
      <c r="K114" s="147"/>
      <c r="L114" s="147"/>
      <c r="M114" s="147"/>
      <c r="N114" s="147"/>
      <c r="O114" s="147"/>
      <c r="P114" s="147"/>
      <c r="Q114" s="147"/>
      <c r="R114" s="147"/>
      <c r="S114" s="148"/>
    </row>
    <row r="115" spans="3:19" x14ac:dyDescent="0.2">
      <c r="C115" s="146"/>
      <c r="D115" s="147"/>
      <c r="E115" s="147"/>
      <c r="F115" s="147"/>
      <c r="G115" s="147"/>
      <c r="H115" s="147"/>
      <c r="I115" s="147"/>
      <c r="J115" s="147"/>
      <c r="K115" s="147"/>
      <c r="L115" s="147"/>
      <c r="M115" s="147"/>
      <c r="N115" s="147"/>
      <c r="O115" s="147"/>
      <c r="P115" s="147"/>
      <c r="Q115" s="147"/>
      <c r="R115" s="147"/>
      <c r="S115" s="148"/>
    </row>
    <row r="116" spans="3:19" x14ac:dyDescent="0.2">
      <c r="C116" s="149"/>
      <c r="D116" s="150"/>
      <c r="E116" s="150"/>
      <c r="F116" s="150"/>
      <c r="G116" s="150"/>
      <c r="H116" s="150"/>
      <c r="I116" s="150"/>
      <c r="J116" s="150"/>
      <c r="K116" s="150"/>
      <c r="L116" s="150"/>
      <c r="M116" s="150"/>
      <c r="N116" s="150"/>
      <c r="O116" s="150"/>
      <c r="P116" s="150"/>
      <c r="Q116" s="150"/>
      <c r="R116" s="150"/>
      <c r="S116" s="151"/>
    </row>
    <row r="302" spans="20:21" x14ac:dyDescent="0.2">
      <c r="T302" s="120"/>
      <c r="U302" s="120"/>
    </row>
    <row r="303" spans="20:21" x14ac:dyDescent="0.2">
      <c r="T303" s="120"/>
      <c r="U303" s="120"/>
    </row>
    <row r="304" spans="20:21" x14ac:dyDescent="0.2">
      <c r="T304" s="120"/>
      <c r="U304" s="120"/>
    </row>
    <row r="305" spans="3:21" x14ac:dyDescent="0.2">
      <c r="C305" s="121"/>
      <c r="D305" s="120"/>
      <c r="E305" s="120"/>
      <c r="F305" s="120"/>
      <c r="G305" s="120"/>
      <c r="H305" s="120"/>
      <c r="I305" s="120"/>
      <c r="J305" s="120"/>
      <c r="K305" s="120"/>
      <c r="L305" s="120"/>
      <c r="M305" s="122"/>
      <c r="N305" s="122"/>
      <c r="O305" s="120"/>
      <c r="P305" s="120"/>
      <c r="Q305" s="120"/>
      <c r="R305" s="120"/>
      <c r="S305" s="120"/>
      <c r="T305" s="120"/>
      <c r="U305" s="120"/>
    </row>
    <row r="306" spans="3:21" x14ac:dyDescent="0.2">
      <c r="C306" s="121"/>
      <c r="D306" s="120"/>
      <c r="E306" s="120"/>
      <c r="F306" s="120"/>
      <c r="G306" s="120"/>
      <c r="H306" s="120"/>
      <c r="I306" s="120"/>
      <c r="J306" s="120"/>
      <c r="K306" s="120"/>
      <c r="L306" s="120"/>
      <c r="M306" s="122"/>
      <c r="N306" s="122"/>
      <c r="O306" s="120"/>
      <c r="P306" s="120"/>
      <c r="Q306" s="120"/>
      <c r="R306" s="120"/>
      <c r="S306" s="120"/>
      <c r="T306" s="120"/>
      <c r="U306" s="120"/>
    </row>
    <row r="307" spans="3:21" x14ac:dyDescent="0.2">
      <c r="C307" s="121"/>
      <c r="D307" s="120"/>
      <c r="E307" s="120"/>
      <c r="F307" s="120"/>
      <c r="G307" s="120"/>
      <c r="H307" s="120"/>
      <c r="I307" s="120"/>
      <c r="J307" s="120"/>
      <c r="K307" s="120"/>
      <c r="L307" s="120"/>
      <c r="M307" s="122"/>
      <c r="N307" s="122"/>
      <c r="O307" s="120"/>
      <c r="P307" s="120"/>
      <c r="Q307" s="120"/>
      <c r="R307" s="120"/>
      <c r="S307" s="120"/>
      <c r="T307" s="120"/>
      <c r="U307" s="120"/>
    </row>
    <row r="308" spans="3:21" x14ac:dyDescent="0.2">
      <c r="C308" s="121"/>
      <c r="D308" s="120"/>
      <c r="E308" s="120"/>
      <c r="F308" s="120"/>
      <c r="G308" s="120"/>
      <c r="H308" s="120"/>
      <c r="I308" s="120"/>
      <c r="J308" s="120"/>
      <c r="K308" s="120"/>
      <c r="L308" s="120"/>
      <c r="M308" s="122"/>
      <c r="N308" s="122"/>
      <c r="O308" s="120"/>
      <c r="P308" s="120"/>
      <c r="Q308" s="120"/>
      <c r="R308" s="120"/>
      <c r="S308" s="120"/>
      <c r="T308" s="120"/>
      <c r="U308" s="120"/>
    </row>
    <row r="309" spans="3:21" x14ac:dyDescent="0.2">
      <c r="C309" s="121"/>
      <c r="D309" s="120"/>
      <c r="E309" s="120"/>
      <c r="F309" s="120"/>
      <c r="G309" s="120"/>
      <c r="H309" s="120"/>
      <c r="I309" s="120"/>
      <c r="J309" s="120"/>
      <c r="K309" s="120"/>
      <c r="L309" s="120"/>
      <c r="M309" s="122"/>
      <c r="N309" s="122"/>
      <c r="O309" s="120"/>
      <c r="P309" s="120"/>
      <c r="Q309" s="120"/>
      <c r="R309" s="120"/>
      <c r="S309" s="120"/>
      <c r="T309" s="120"/>
      <c r="U309" s="120"/>
    </row>
    <row r="310" spans="3:21" x14ac:dyDescent="0.2">
      <c r="C310" s="121"/>
      <c r="D310" s="120"/>
      <c r="E310" s="120"/>
      <c r="F310" s="120"/>
      <c r="G310" s="120"/>
      <c r="H310" s="120"/>
      <c r="I310" s="120"/>
      <c r="J310" s="120"/>
      <c r="K310" s="120"/>
      <c r="L310" s="120"/>
      <c r="M310" s="122"/>
      <c r="N310" s="122"/>
      <c r="O310" s="120"/>
      <c r="P310" s="120"/>
      <c r="Q310" s="120"/>
      <c r="R310" s="120"/>
      <c r="S310" s="120"/>
      <c r="T310" s="120"/>
      <c r="U310" s="120"/>
    </row>
    <row r="311" spans="3:21" x14ac:dyDescent="0.2">
      <c r="C311" s="121"/>
      <c r="D311" s="120"/>
      <c r="E311" s="120"/>
      <c r="F311" s="120"/>
      <c r="G311" s="120"/>
      <c r="H311" s="120"/>
      <c r="I311" s="120"/>
      <c r="J311" s="120"/>
      <c r="K311" s="120"/>
      <c r="L311" s="120"/>
      <c r="M311" s="122"/>
      <c r="N311" s="122"/>
      <c r="O311" s="120"/>
      <c r="P311" s="120"/>
      <c r="Q311" s="120"/>
      <c r="R311" s="120"/>
      <c r="S311" s="120"/>
      <c r="T311" s="120"/>
      <c r="U311" s="120"/>
    </row>
    <row r="312" spans="3:21" x14ac:dyDescent="0.2">
      <c r="C312" s="121"/>
      <c r="D312" s="120"/>
      <c r="E312" s="120"/>
      <c r="F312" s="120"/>
      <c r="G312" s="120"/>
      <c r="H312" s="120"/>
      <c r="I312" s="120"/>
      <c r="J312" s="120"/>
      <c r="K312" s="120"/>
      <c r="L312" s="120"/>
      <c r="M312" s="122"/>
      <c r="N312" s="122"/>
      <c r="O312" s="120"/>
      <c r="P312" s="120"/>
      <c r="Q312" s="120"/>
      <c r="R312" s="120"/>
      <c r="S312" s="120"/>
      <c r="T312" s="120"/>
      <c r="U312" s="120"/>
    </row>
    <row r="313" spans="3:21" x14ac:dyDescent="0.2">
      <c r="C313" s="121"/>
      <c r="D313" s="120"/>
      <c r="E313" s="120"/>
      <c r="F313" s="120"/>
      <c r="G313" s="120"/>
      <c r="H313" s="120"/>
      <c r="I313" s="120"/>
      <c r="J313" s="120"/>
      <c r="K313" s="120"/>
      <c r="L313" s="120"/>
      <c r="M313" s="122"/>
      <c r="N313" s="122"/>
      <c r="O313" s="120"/>
      <c r="P313" s="120"/>
      <c r="Q313" s="120"/>
      <c r="R313" s="120"/>
      <c r="S313" s="120"/>
      <c r="T313" s="120"/>
      <c r="U313" s="120"/>
    </row>
    <row r="314" spans="3:21" x14ac:dyDescent="0.2">
      <c r="C314" s="121"/>
      <c r="D314" s="120"/>
      <c r="E314" s="120"/>
      <c r="F314" s="120"/>
      <c r="G314" s="120"/>
      <c r="H314" s="120"/>
      <c r="I314" s="120"/>
      <c r="J314" s="120"/>
      <c r="K314" s="120"/>
      <c r="L314" s="120"/>
      <c r="M314" s="122"/>
      <c r="N314" s="122"/>
      <c r="O314" s="120"/>
      <c r="P314" s="120"/>
      <c r="Q314" s="120"/>
      <c r="R314" s="120"/>
      <c r="S314" s="120"/>
      <c r="T314" s="120"/>
      <c r="U314" s="120"/>
    </row>
    <row r="315" spans="3:21" x14ac:dyDescent="0.2">
      <c r="C315" s="121"/>
      <c r="D315" s="120"/>
      <c r="E315" s="120"/>
      <c r="F315" s="120"/>
      <c r="G315" s="120"/>
      <c r="H315" s="120"/>
      <c r="I315" s="120"/>
      <c r="J315" s="120"/>
      <c r="K315" s="120"/>
      <c r="L315" s="120"/>
      <c r="M315" s="122"/>
      <c r="N315" s="122"/>
      <c r="O315" s="120"/>
      <c r="P315" s="120"/>
      <c r="Q315" s="120"/>
      <c r="R315" s="120"/>
      <c r="S315" s="120"/>
      <c r="T315" s="120"/>
      <c r="U315" s="120"/>
    </row>
    <row r="316" spans="3:21" x14ac:dyDescent="0.2">
      <c r="C316" s="121"/>
      <c r="D316" s="120"/>
      <c r="E316" s="120"/>
      <c r="F316" s="120"/>
      <c r="G316" s="120"/>
      <c r="H316" s="120"/>
      <c r="I316" s="120"/>
      <c r="J316" s="120"/>
      <c r="K316" s="120"/>
      <c r="L316" s="120"/>
      <c r="M316" s="122"/>
      <c r="N316" s="122"/>
      <c r="O316" s="120"/>
      <c r="P316" s="120"/>
      <c r="Q316" s="120"/>
      <c r="R316" s="120"/>
      <c r="S316" s="120"/>
      <c r="T316" s="120"/>
      <c r="U316" s="120"/>
    </row>
    <row r="317" spans="3:21" x14ac:dyDescent="0.2">
      <c r="C317" s="121"/>
      <c r="D317" s="120"/>
      <c r="E317" s="120"/>
      <c r="F317" s="120"/>
      <c r="G317" s="120"/>
      <c r="H317" s="120"/>
      <c r="I317" s="120"/>
      <c r="J317" s="120"/>
      <c r="K317" s="120"/>
      <c r="L317" s="120"/>
      <c r="M317" s="122"/>
      <c r="N317" s="122"/>
      <c r="O317" s="120"/>
      <c r="P317" s="120"/>
      <c r="Q317" s="120"/>
      <c r="R317" s="120"/>
      <c r="S317" s="120"/>
      <c r="T317" s="120"/>
      <c r="U317" s="120"/>
    </row>
    <row r="318" spans="3:21" x14ac:dyDescent="0.2">
      <c r="C318" s="121"/>
      <c r="D318" s="120"/>
      <c r="E318" s="120"/>
      <c r="F318" s="120"/>
      <c r="G318" s="120"/>
      <c r="H318" s="120"/>
      <c r="I318" s="120"/>
      <c r="J318" s="120"/>
      <c r="K318" s="120"/>
      <c r="L318" s="120"/>
      <c r="M318" s="122"/>
      <c r="N318" s="122"/>
      <c r="O318" s="120"/>
      <c r="P318" s="120"/>
      <c r="Q318" s="120"/>
      <c r="R318" s="120"/>
      <c r="S318" s="120"/>
      <c r="T318" s="120"/>
      <c r="U318" s="120"/>
    </row>
    <row r="319" spans="3:21" x14ac:dyDescent="0.2">
      <c r="C319" s="121"/>
      <c r="D319" s="120"/>
      <c r="E319" s="120"/>
      <c r="F319" s="120"/>
      <c r="G319" s="120"/>
      <c r="H319" s="120"/>
      <c r="I319" s="120"/>
      <c r="J319" s="120"/>
      <c r="K319" s="120"/>
      <c r="L319" s="120"/>
      <c r="M319" s="122"/>
      <c r="N319" s="122"/>
      <c r="O319" s="120"/>
      <c r="P319" s="120"/>
      <c r="Q319" s="120"/>
      <c r="R319" s="120"/>
      <c r="S319" s="120"/>
      <c r="T319" s="120"/>
      <c r="U319" s="120"/>
    </row>
    <row r="320" spans="3:21" x14ac:dyDescent="0.2">
      <c r="C320" s="121"/>
      <c r="D320" s="120"/>
      <c r="E320" s="120"/>
      <c r="F320" s="120"/>
      <c r="G320" s="120"/>
      <c r="H320" s="120"/>
      <c r="I320" s="120"/>
      <c r="J320" s="120"/>
      <c r="K320" s="120"/>
      <c r="L320" s="120"/>
      <c r="M320" s="122"/>
      <c r="N320" s="122"/>
      <c r="O320" s="120"/>
      <c r="P320" s="120"/>
      <c r="Q320" s="120"/>
      <c r="R320" s="120"/>
      <c r="S320" s="120"/>
      <c r="T320" s="120"/>
      <c r="U320" s="120"/>
    </row>
    <row r="321" spans="3:21" x14ac:dyDescent="0.2">
      <c r="C321" s="121"/>
      <c r="D321" s="120"/>
      <c r="E321" s="120"/>
      <c r="F321" s="120"/>
      <c r="G321" s="120"/>
      <c r="H321" s="120"/>
      <c r="I321" s="120"/>
      <c r="J321" s="120"/>
      <c r="K321" s="120"/>
      <c r="L321" s="120"/>
      <c r="M321" s="122"/>
      <c r="N321" s="122"/>
      <c r="O321" s="120"/>
      <c r="P321" s="120"/>
      <c r="Q321" s="120"/>
      <c r="R321" s="120"/>
      <c r="S321" s="120"/>
      <c r="T321" s="120"/>
      <c r="U321" s="120"/>
    </row>
    <row r="322" spans="3:21" x14ac:dyDescent="0.2">
      <c r="C322" s="121"/>
      <c r="D322" s="120"/>
      <c r="E322" s="120"/>
      <c r="F322" s="120"/>
      <c r="G322" s="120"/>
      <c r="H322" s="120"/>
      <c r="I322" s="120"/>
      <c r="J322" s="120"/>
      <c r="K322" s="120"/>
      <c r="L322" s="120"/>
      <c r="M322" s="122"/>
      <c r="N322" s="122"/>
      <c r="O322" s="120"/>
      <c r="P322" s="120"/>
      <c r="Q322" s="120"/>
      <c r="R322" s="120"/>
      <c r="S322" s="120"/>
      <c r="T322" s="120"/>
      <c r="U322" s="120"/>
    </row>
    <row r="323" spans="3:21" x14ac:dyDescent="0.2">
      <c r="C323" s="121"/>
      <c r="D323" s="120"/>
      <c r="E323" s="120"/>
      <c r="F323" s="120"/>
      <c r="G323" s="120"/>
      <c r="H323" s="120"/>
      <c r="I323" s="120"/>
      <c r="J323" s="120"/>
      <c r="K323" s="120"/>
      <c r="L323" s="120"/>
      <c r="M323" s="122"/>
      <c r="N323" s="122"/>
      <c r="O323" s="120"/>
      <c r="P323" s="120"/>
      <c r="Q323" s="120"/>
      <c r="R323" s="120"/>
      <c r="S323" s="120"/>
      <c r="T323" s="120"/>
      <c r="U323" s="120"/>
    </row>
    <row r="324" spans="3:21" x14ac:dyDescent="0.2">
      <c r="C324" s="121"/>
      <c r="D324" s="120"/>
      <c r="E324" s="120"/>
      <c r="F324" s="120"/>
      <c r="G324" s="120"/>
      <c r="H324" s="120"/>
      <c r="I324" s="120"/>
      <c r="J324" s="120"/>
      <c r="K324" s="120"/>
      <c r="L324" s="120"/>
      <c r="M324" s="122"/>
      <c r="N324" s="122"/>
      <c r="O324" s="120"/>
      <c r="P324" s="120"/>
      <c r="Q324" s="120"/>
      <c r="R324" s="120"/>
      <c r="S324" s="120"/>
      <c r="T324" s="120"/>
      <c r="U324" s="120"/>
    </row>
    <row r="325" spans="3:21" x14ac:dyDescent="0.2">
      <c r="C325" s="121"/>
      <c r="D325" s="120"/>
      <c r="E325" s="120"/>
      <c r="F325" s="120"/>
      <c r="G325" s="120"/>
      <c r="H325" s="120"/>
      <c r="I325" s="120"/>
      <c r="J325" s="120"/>
      <c r="K325" s="120"/>
      <c r="L325" s="120"/>
      <c r="M325" s="122"/>
      <c r="N325" s="122"/>
      <c r="O325" s="120"/>
      <c r="P325" s="120"/>
      <c r="Q325" s="120"/>
      <c r="R325" s="120"/>
      <c r="S325" s="120"/>
      <c r="T325" s="120"/>
      <c r="U325" s="120"/>
    </row>
    <row r="326" spans="3:21" x14ac:dyDescent="0.2">
      <c r="C326" s="121"/>
      <c r="D326" s="120"/>
      <c r="E326" s="120"/>
      <c r="F326" s="120"/>
      <c r="G326" s="120"/>
      <c r="H326" s="120"/>
      <c r="I326" s="120"/>
      <c r="J326" s="120"/>
      <c r="K326" s="120"/>
      <c r="L326" s="120"/>
      <c r="M326" s="122"/>
      <c r="N326" s="122"/>
      <c r="O326" s="120"/>
      <c r="P326" s="120"/>
      <c r="Q326" s="120"/>
      <c r="R326" s="120"/>
      <c r="S326" s="120"/>
      <c r="T326" s="120"/>
      <c r="U326" s="120"/>
    </row>
    <row r="327" spans="3:21" x14ac:dyDescent="0.2">
      <c r="C327" s="121"/>
      <c r="D327" s="120"/>
      <c r="E327" s="120"/>
      <c r="F327" s="120"/>
      <c r="G327" s="120"/>
      <c r="H327" s="120"/>
      <c r="I327" s="120"/>
      <c r="J327" s="120"/>
      <c r="K327" s="120"/>
      <c r="L327" s="120"/>
      <c r="M327" s="122"/>
      <c r="N327" s="122"/>
      <c r="O327" s="120"/>
      <c r="P327" s="120"/>
      <c r="Q327" s="120"/>
      <c r="R327" s="120"/>
      <c r="S327" s="120"/>
      <c r="T327" s="120"/>
      <c r="U327" s="120"/>
    </row>
    <row r="328" spans="3:21" x14ac:dyDescent="0.2">
      <c r="C328" s="121"/>
      <c r="D328" s="120"/>
      <c r="E328" s="120"/>
      <c r="F328" s="120"/>
      <c r="G328" s="120"/>
      <c r="H328" s="120"/>
      <c r="I328" s="120"/>
      <c r="J328" s="120"/>
      <c r="K328" s="120"/>
      <c r="L328" s="120"/>
      <c r="M328" s="122"/>
      <c r="N328" s="122"/>
      <c r="O328" s="120"/>
      <c r="P328" s="120"/>
      <c r="Q328" s="120"/>
      <c r="R328" s="120"/>
      <c r="S328" s="120"/>
      <c r="T328" s="120"/>
      <c r="U328" s="120"/>
    </row>
    <row r="329" spans="3:21" x14ac:dyDescent="0.2">
      <c r="C329" s="121"/>
      <c r="D329" s="120"/>
      <c r="E329" s="120"/>
      <c r="F329" s="120"/>
      <c r="G329" s="120"/>
      <c r="H329" s="120"/>
      <c r="I329" s="120"/>
      <c r="J329" s="120"/>
      <c r="K329" s="120"/>
      <c r="L329" s="120"/>
      <c r="M329" s="122"/>
      <c r="N329" s="122"/>
      <c r="O329" s="120"/>
      <c r="P329" s="120"/>
      <c r="Q329" s="120"/>
      <c r="R329" s="120"/>
      <c r="S329" s="120"/>
      <c r="T329" s="120"/>
      <c r="U329" s="120"/>
    </row>
    <row r="330" spans="3:21" x14ac:dyDescent="0.2">
      <c r="C330" s="121"/>
      <c r="D330" s="120"/>
      <c r="E330" s="120"/>
      <c r="F330" s="120"/>
      <c r="G330" s="120"/>
      <c r="H330" s="120"/>
      <c r="I330" s="120"/>
      <c r="J330" s="120"/>
      <c r="K330" s="120"/>
      <c r="L330" s="120"/>
      <c r="M330" s="122"/>
      <c r="N330" s="122"/>
      <c r="O330" s="120"/>
      <c r="P330" s="120"/>
      <c r="Q330" s="120"/>
      <c r="R330" s="120"/>
      <c r="S330" s="120"/>
      <c r="T330" s="120"/>
      <c r="U330" s="120"/>
    </row>
    <row r="331" spans="3:21" x14ac:dyDescent="0.2">
      <c r="C331" s="121"/>
      <c r="D331" s="120"/>
      <c r="E331" s="120"/>
      <c r="F331" s="120"/>
      <c r="G331" s="120"/>
      <c r="H331" s="120"/>
      <c r="I331" s="120"/>
      <c r="J331" s="120"/>
      <c r="K331" s="120"/>
      <c r="L331" s="120"/>
      <c r="M331" s="122"/>
      <c r="N331" s="122"/>
      <c r="O331" s="120"/>
      <c r="P331" s="120"/>
      <c r="Q331" s="120"/>
      <c r="R331" s="120"/>
      <c r="S331" s="120"/>
      <c r="T331" s="120"/>
      <c r="U331" s="120"/>
    </row>
    <row r="332" spans="3:21" x14ac:dyDescent="0.2">
      <c r="C332" s="121"/>
      <c r="D332" s="120"/>
      <c r="E332" s="120"/>
      <c r="F332" s="120"/>
      <c r="G332" s="120"/>
      <c r="H332" s="120"/>
      <c r="I332" s="120"/>
      <c r="J332" s="120"/>
      <c r="K332" s="120"/>
      <c r="L332" s="120"/>
      <c r="M332" s="122"/>
      <c r="N332" s="122"/>
      <c r="O332" s="120"/>
      <c r="P332" s="120"/>
      <c r="Q332" s="120"/>
      <c r="R332" s="120"/>
      <c r="S332" s="120"/>
      <c r="T332" s="120"/>
      <c r="U332" s="120"/>
    </row>
    <row r="333" spans="3:21" x14ac:dyDescent="0.2">
      <c r="C333" s="121"/>
      <c r="D333" s="120"/>
      <c r="E333" s="120"/>
      <c r="F333" s="120"/>
      <c r="G333" s="120"/>
      <c r="H333" s="120"/>
      <c r="I333" s="120"/>
      <c r="J333" s="120"/>
      <c r="K333" s="120"/>
      <c r="L333" s="120"/>
      <c r="M333" s="122"/>
      <c r="N333" s="122"/>
      <c r="O333" s="120"/>
      <c r="P333" s="120"/>
      <c r="Q333" s="120"/>
      <c r="R333" s="120"/>
      <c r="S333" s="120"/>
      <c r="T333" s="120"/>
      <c r="U333" s="120"/>
    </row>
    <row r="334" spans="3:21" x14ac:dyDescent="0.2">
      <c r="C334" s="121"/>
      <c r="D334" s="120"/>
      <c r="E334" s="120"/>
      <c r="F334" s="120"/>
      <c r="G334" s="120"/>
      <c r="H334" s="120"/>
      <c r="I334" s="120"/>
      <c r="J334" s="120"/>
      <c r="K334" s="120"/>
      <c r="L334" s="120"/>
      <c r="M334" s="122"/>
      <c r="N334" s="122"/>
      <c r="O334" s="120"/>
      <c r="P334" s="120"/>
      <c r="Q334" s="120"/>
      <c r="R334" s="120"/>
      <c r="S334" s="120"/>
      <c r="T334" s="120"/>
      <c r="U334" s="120"/>
    </row>
    <row r="335" spans="3:21" x14ac:dyDescent="0.2">
      <c r="C335" s="121"/>
      <c r="D335" s="120"/>
      <c r="E335" s="120"/>
      <c r="F335" s="120"/>
      <c r="G335" s="120"/>
      <c r="H335" s="120"/>
      <c r="I335" s="120"/>
      <c r="J335" s="120"/>
      <c r="K335" s="120"/>
      <c r="L335" s="120"/>
      <c r="M335" s="122"/>
      <c r="N335" s="122"/>
      <c r="O335" s="120"/>
      <c r="P335" s="120"/>
      <c r="Q335" s="120"/>
      <c r="R335" s="120"/>
      <c r="S335" s="120"/>
      <c r="T335" s="120"/>
      <c r="U335" s="120"/>
    </row>
    <row r="336" spans="3:21" x14ac:dyDescent="0.2">
      <c r="C336" s="121"/>
      <c r="D336" s="120"/>
      <c r="E336" s="120"/>
      <c r="F336" s="120"/>
      <c r="G336" s="120"/>
      <c r="H336" s="120"/>
      <c r="I336" s="120"/>
      <c r="J336" s="120"/>
      <c r="K336" s="120"/>
      <c r="L336" s="120"/>
      <c r="M336" s="122"/>
      <c r="N336" s="122"/>
      <c r="O336" s="120"/>
      <c r="P336" s="120"/>
      <c r="Q336" s="120"/>
      <c r="R336" s="120"/>
      <c r="S336" s="120"/>
      <c r="T336" s="120"/>
      <c r="U336" s="120"/>
    </row>
    <row r="337" spans="3:21" x14ac:dyDescent="0.2">
      <c r="C337" s="121"/>
      <c r="D337" s="120"/>
      <c r="E337" s="120"/>
      <c r="F337" s="120"/>
      <c r="G337" s="120"/>
      <c r="H337" s="120"/>
      <c r="I337" s="120"/>
      <c r="J337" s="120"/>
      <c r="K337" s="120"/>
      <c r="L337" s="120"/>
      <c r="M337" s="122"/>
      <c r="N337" s="122"/>
      <c r="O337" s="120"/>
      <c r="P337" s="120"/>
      <c r="Q337" s="120"/>
      <c r="R337" s="120"/>
      <c r="S337" s="120"/>
      <c r="T337" s="120"/>
      <c r="U337" s="120"/>
    </row>
    <row r="338" spans="3:21" x14ac:dyDescent="0.2">
      <c r="C338" s="121"/>
      <c r="D338" s="120"/>
      <c r="E338" s="120"/>
      <c r="F338" s="120"/>
      <c r="G338" s="120"/>
      <c r="H338" s="120"/>
      <c r="I338" s="120"/>
      <c r="J338" s="120"/>
      <c r="K338" s="120"/>
      <c r="L338" s="120"/>
      <c r="M338" s="122"/>
      <c r="N338" s="122"/>
      <c r="O338" s="120"/>
      <c r="P338" s="120"/>
      <c r="Q338" s="120"/>
      <c r="R338" s="120"/>
      <c r="S338" s="120"/>
      <c r="T338" s="120"/>
      <c r="U338" s="120"/>
    </row>
    <row r="339" spans="3:21" x14ac:dyDescent="0.2">
      <c r="C339" s="121"/>
      <c r="D339" s="120"/>
      <c r="E339" s="120"/>
      <c r="F339" s="120"/>
      <c r="G339" s="120"/>
      <c r="H339" s="120"/>
      <c r="I339" s="120"/>
      <c r="J339" s="120"/>
      <c r="K339" s="120"/>
      <c r="L339" s="120"/>
      <c r="M339" s="122"/>
      <c r="N339" s="122"/>
      <c r="O339" s="120"/>
      <c r="P339" s="120"/>
      <c r="Q339" s="120"/>
      <c r="R339" s="120"/>
      <c r="S339" s="120"/>
      <c r="T339" s="120"/>
      <c r="U339" s="120"/>
    </row>
    <row r="340" spans="3:21" x14ac:dyDescent="0.2">
      <c r="C340" s="121"/>
      <c r="D340" s="120"/>
      <c r="E340" s="120"/>
      <c r="F340" s="120"/>
      <c r="G340" s="120"/>
      <c r="H340" s="120"/>
      <c r="I340" s="120"/>
      <c r="J340" s="120"/>
      <c r="K340" s="120"/>
      <c r="L340" s="120"/>
      <c r="M340" s="122"/>
      <c r="N340" s="122"/>
      <c r="O340" s="120"/>
      <c r="P340" s="120"/>
      <c r="Q340" s="120"/>
      <c r="R340" s="120"/>
      <c r="S340" s="120"/>
      <c r="T340" s="120"/>
      <c r="U340" s="120"/>
    </row>
    <row r="341" spans="3:21" x14ac:dyDescent="0.2">
      <c r="C341" s="121"/>
      <c r="D341" s="120"/>
      <c r="E341" s="120"/>
      <c r="F341" s="120"/>
      <c r="G341" s="120"/>
      <c r="H341" s="120"/>
      <c r="I341" s="120"/>
      <c r="J341" s="120"/>
      <c r="K341" s="120"/>
      <c r="L341" s="120"/>
      <c r="M341" s="122"/>
      <c r="N341" s="122"/>
      <c r="O341" s="120"/>
      <c r="P341" s="120"/>
      <c r="Q341" s="120"/>
      <c r="R341" s="120"/>
      <c r="S341" s="120"/>
      <c r="T341" s="120"/>
      <c r="U341" s="120"/>
    </row>
    <row r="342" spans="3:21" x14ac:dyDescent="0.2">
      <c r="C342" s="121"/>
      <c r="D342" s="120"/>
      <c r="E342" s="120"/>
      <c r="F342" s="120"/>
      <c r="G342" s="120"/>
      <c r="H342" s="120"/>
      <c r="I342" s="120"/>
      <c r="J342" s="120"/>
      <c r="K342" s="120"/>
      <c r="L342" s="120"/>
      <c r="M342" s="122"/>
      <c r="N342" s="122"/>
      <c r="O342" s="120"/>
      <c r="P342" s="120"/>
      <c r="Q342" s="120"/>
      <c r="R342" s="120"/>
      <c r="S342" s="120"/>
      <c r="T342" s="120"/>
      <c r="U342" s="120"/>
    </row>
    <row r="343" spans="3:21" x14ac:dyDescent="0.2">
      <c r="C343" s="121"/>
      <c r="D343" s="120"/>
      <c r="E343" s="120"/>
      <c r="F343" s="120"/>
      <c r="G343" s="120"/>
      <c r="H343" s="120"/>
      <c r="I343" s="120"/>
      <c r="J343" s="120"/>
      <c r="K343" s="120"/>
      <c r="L343" s="120"/>
      <c r="M343" s="122"/>
      <c r="N343" s="122"/>
      <c r="O343" s="120"/>
      <c r="P343" s="120"/>
      <c r="Q343" s="120"/>
      <c r="R343" s="120"/>
      <c r="S343" s="120"/>
      <c r="T343" s="120"/>
      <c r="U343" s="120"/>
    </row>
    <row r="344" spans="3:21" x14ac:dyDescent="0.2">
      <c r="C344" s="121"/>
      <c r="D344" s="120"/>
      <c r="E344" s="120"/>
      <c r="F344" s="120"/>
      <c r="G344" s="120"/>
      <c r="H344" s="120"/>
      <c r="I344" s="120"/>
      <c r="J344" s="120"/>
      <c r="K344" s="120"/>
      <c r="L344" s="120"/>
      <c r="M344" s="122"/>
      <c r="N344" s="122"/>
      <c r="O344" s="120"/>
      <c r="P344" s="120"/>
      <c r="Q344" s="120"/>
      <c r="R344" s="120"/>
      <c r="S344" s="120"/>
      <c r="T344" s="120"/>
      <c r="U344" s="120"/>
    </row>
    <row r="345" spans="3:21" x14ac:dyDescent="0.2">
      <c r="C345" s="121"/>
      <c r="D345" s="120"/>
      <c r="E345" s="120"/>
      <c r="F345" s="120"/>
      <c r="G345" s="120"/>
      <c r="H345" s="120"/>
      <c r="I345" s="120"/>
      <c r="J345" s="120"/>
      <c r="K345" s="120"/>
      <c r="L345" s="120"/>
      <c r="M345" s="122"/>
      <c r="N345" s="122"/>
      <c r="O345" s="120"/>
      <c r="P345" s="120"/>
      <c r="Q345" s="120"/>
      <c r="R345" s="120"/>
      <c r="S345" s="120"/>
      <c r="T345" s="120"/>
      <c r="U345" s="120"/>
    </row>
    <row r="346" spans="3:21" x14ac:dyDescent="0.2">
      <c r="C346" s="121"/>
      <c r="D346" s="120"/>
      <c r="E346" s="120"/>
      <c r="F346" s="120"/>
      <c r="G346" s="120"/>
      <c r="H346" s="120"/>
      <c r="I346" s="120"/>
      <c r="J346" s="120"/>
      <c r="K346" s="120"/>
      <c r="L346" s="120"/>
      <c r="M346" s="122"/>
      <c r="N346" s="122"/>
      <c r="O346" s="120"/>
      <c r="P346" s="120"/>
      <c r="Q346" s="120"/>
      <c r="R346" s="120"/>
      <c r="S346" s="120"/>
      <c r="T346" s="120"/>
      <c r="U346" s="120"/>
    </row>
    <row r="347" spans="3:21" x14ac:dyDescent="0.2">
      <c r="C347" s="121"/>
      <c r="D347" s="120"/>
      <c r="E347" s="120"/>
      <c r="F347" s="120"/>
      <c r="G347" s="120"/>
      <c r="H347" s="120"/>
      <c r="I347" s="120"/>
      <c r="J347" s="120"/>
      <c r="K347" s="120"/>
      <c r="L347" s="120"/>
      <c r="M347" s="122"/>
      <c r="N347" s="122"/>
      <c r="O347" s="120"/>
      <c r="P347" s="120"/>
      <c r="Q347" s="120"/>
      <c r="R347" s="120"/>
      <c r="S347" s="120"/>
      <c r="T347" s="120"/>
      <c r="U347" s="120"/>
    </row>
    <row r="348" spans="3:21" x14ac:dyDescent="0.2">
      <c r="C348" s="121"/>
      <c r="D348" s="120"/>
      <c r="E348" s="120"/>
      <c r="F348" s="120"/>
      <c r="G348" s="120"/>
      <c r="H348" s="120"/>
      <c r="I348" s="120"/>
      <c r="J348" s="120"/>
      <c r="K348" s="120"/>
      <c r="L348" s="120"/>
      <c r="M348" s="122"/>
      <c r="N348" s="122"/>
      <c r="O348" s="120"/>
      <c r="P348" s="120"/>
      <c r="Q348" s="120"/>
      <c r="R348" s="120"/>
      <c r="S348" s="120"/>
      <c r="T348" s="120"/>
      <c r="U348" s="120"/>
    </row>
    <row r="349" spans="3:21" x14ac:dyDescent="0.2">
      <c r="C349" s="121"/>
      <c r="D349" s="120"/>
      <c r="E349" s="120"/>
      <c r="F349" s="120"/>
      <c r="G349" s="120"/>
      <c r="H349" s="120"/>
      <c r="I349" s="120"/>
      <c r="J349" s="120"/>
      <c r="K349" s="120"/>
      <c r="L349" s="120"/>
      <c r="M349" s="122"/>
      <c r="N349" s="122"/>
      <c r="O349" s="120"/>
      <c r="P349" s="120"/>
      <c r="Q349" s="120"/>
      <c r="R349" s="120"/>
      <c r="S349" s="120"/>
      <c r="T349" s="120"/>
      <c r="U349" s="120"/>
    </row>
    <row r="350" spans="3:21" x14ac:dyDescent="0.2">
      <c r="C350" s="121"/>
      <c r="D350" s="120"/>
      <c r="E350" s="120"/>
      <c r="F350" s="120"/>
      <c r="G350" s="120"/>
      <c r="H350" s="120"/>
      <c r="I350" s="120"/>
      <c r="J350" s="120"/>
      <c r="K350" s="120"/>
      <c r="L350" s="120"/>
      <c r="M350" s="122"/>
      <c r="N350" s="122"/>
      <c r="O350" s="120"/>
      <c r="P350" s="120"/>
      <c r="Q350" s="120"/>
      <c r="R350" s="120"/>
      <c r="S350" s="120"/>
      <c r="T350" s="120"/>
      <c r="U350" s="120"/>
    </row>
    <row r="351" spans="3:21" x14ac:dyDescent="0.2">
      <c r="C351" s="121"/>
      <c r="D351" s="120"/>
      <c r="E351" s="120"/>
      <c r="F351" s="120"/>
      <c r="G351" s="120"/>
      <c r="H351" s="120"/>
      <c r="I351" s="120"/>
      <c r="J351" s="120"/>
      <c r="K351" s="120"/>
      <c r="L351" s="120"/>
      <c r="M351" s="122"/>
      <c r="N351" s="122"/>
      <c r="O351" s="120"/>
      <c r="P351" s="120"/>
      <c r="Q351" s="120"/>
      <c r="R351" s="120"/>
      <c r="S351" s="120"/>
      <c r="T351" s="120"/>
      <c r="U351" s="120"/>
    </row>
    <row r="352" spans="3:21" x14ac:dyDescent="0.2">
      <c r="C352" s="121"/>
      <c r="D352" s="120"/>
      <c r="E352" s="120"/>
      <c r="F352" s="120"/>
      <c r="G352" s="120"/>
      <c r="H352" s="120"/>
      <c r="I352" s="120"/>
      <c r="J352" s="120"/>
      <c r="K352" s="120"/>
      <c r="L352" s="120"/>
      <c r="M352" s="122"/>
      <c r="N352" s="122"/>
      <c r="O352" s="120"/>
      <c r="P352" s="120"/>
      <c r="Q352" s="120"/>
      <c r="R352" s="120"/>
      <c r="S352" s="120"/>
      <c r="T352" s="120"/>
      <c r="U352" s="120"/>
    </row>
    <row r="353" spans="3:21" x14ac:dyDescent="0.2">
      <c r="C353" s="121"/>
      <c r="D353" s="120"/>
      <c r="E353" s="120"/>
      <c r="F353" s="120"/>
      <c r="G353" s="120"/>
      <c r="H353" s="120"/>
      <c r="I353" s="120"/>
      <c r="J353" s="120"/>
      <c r="K353" s="120"/>
      <c r="L353" s="120"/>
      <c r="M353" s="122"/>
      <c r="N353" s="122"/>
      <c r="O353" s="120"/>
      <c r="P353" s="120"/>
      <c r="Q353" s="120"/>
      <c r="R353" s="120"/>
      <c r="S353" s="120"/>
      <c r="T353" s="120"/>
      <c r="U353" s="120"/>
    </row>
    <row r="354" spans="3:21" x14ac:dyDescent="0.2">
      <c r="C354" s="121"/>
      <c r="D354" s="120"/>
      <c r="E354" s="120"/>
      <c r="F354" s="120"/>
      <c r="G354" s="120"/>
      <c r="H354" s="120"/>
      <c r="I354" s="120"/>
      <c r="J354" s="120"/>
      <c r="K354" s="120"/>
      <c r="L354" s="120"/>
      <c r="M354" s="122"/>
      <c r="N354" s="122"/>
      <c r="O354" s="120"/>
      <c r="P354" s="120"/>
      <c r="Q354" s="120"/>
      <c r="R354" s="120"/>
      <c r="S354" s="120"/>
      <c r="T354" s="120"/>
      <c r="U354" s="120"/>
    </row>
    <row r="355" spans="3:21" x14ac:dyDescent="0.2">
      <c r="C355" s="121"/>
      <c r="D355" s="120"/>
      <c r="E355" s="120"/>
      <c r="F355" s="120"/>
      <c r="G355" s="120"/>
      <c r="H355" s="120"/>
      <c r="I355" s="120"/>
      <c r="J355" s="120"/>
      <c r="K355" s="120"/>
      <c r="L355" s="120"/>
      <c r="M355" s="122"/>
      <c r="N355" s="122"/>
      <c r="O355" s="120"/>
      <c r="P355" s="120"/>
      <c r="Q355" s="120"/>
      <c r="R355" s="120"/>
      <c r="S355" s="120"/>
      <c r="T355" s="120"/>
      <c r="U355" s="120"/>
    </row>
    <row r="356" spans="3:21" x14ac:dyDescent="0.2">
      <c r="C356" s="121"/>
      <c r="D356" s="120"/>
      <c r="E356" s="120"/>
      <c r="F356" s="120"/>
      <c r="G356" s="120"/>
      <c r="H356" s="120"/>
      <c r="I356" s="120"/>
      <c r="J356" s="120"/>
      <c r="K356" s="120"/>
      <c r="L356" s="120"/>
      <c r="M356" s="122"/>
      <c r="N356" s="122"/>
      <c r="O356" s="120"/>
      <c r="P356" s="120"/>
      <c r="Q356" s="120"/>
      <c r="R356" s="120"/>
      <c r="S356" s="120"/>
      <c r="T356" s="120"/>
      <c r="U356" s="120"/>
    </row>
    <row r="357" spans="3:21" x14ac:dyDescent="0.2">
      <c r="C357" s="121"/>
      <c r="D357" s="120"/>
      <c r="E357" s="120"/>
      <c r="F357" s="120"/>
      <c r="G357" s="120"/>
      <c r="H357" s="120"/>
      <c r="I357" s="120"/>
      <c r="J357" s="120"/>
      <c r="K357" s="120"/>
      <c r="L357" s="120"/>
      <c r="M357" s="122"/>
      <c r="N357" s="122"/>
      <c r="O357" s="120"/>
      <c r="P357" s="120"/>
      <c r="Q357" s="120"/>
      <c r="R357" s="120"/>
      <c r="S357" s="120"/>
      <c r="T357" s="120"/>
      <c r="U357" s="120"/>
    </row>
    <row r="358" spans="3:21" x14ac:dyDescent="0.2">
      <c r="C358" s="121"/>
      <c r="D358" s="120"/>
      <c r="E358" s="120"/>
      <c r="F358" s="120"/>
      <c r="G358" s="120"/>
      <c r="H358" s="120"/>
      <c r="I358" s="120"/>
      <c r="J358" s="120"/>
      <c r="K358" s="120"/>
      <c r="L358" s="120"/>
      <c r="M358" s="122"/>
      <c r="N358" s="122"/>
      <c r="O358" s="120"/>
      <c r="P358" s="120"/>
      <c r="Q358" s="120"/>
      <c r="R358" s="120"/>
      <c r="S358" s="120"/>
      <c r="T358" s="120"/>
      <c r="U358" s="120"/>
    </row>
    <row r="359" spans="3:21" x14ac:dyDescent="0.2">
      <c r="C359" s="121"/>
      <c r="D359" s="120"/>
      <c r="E359" s="120"/>
      <c r="F359" s="120"/>
      <c r="G359" s="120"/>
      <c r="H359" s="120"/>
      <c r="I359" s="120"/>
      <c r="J359" s="120"/>
      <c r="K359" s="120"/>
      <c r="L359" s="120"/>
      <c r="M359" s="122"/>
      <c r="N359" s="122"/>
      <c r="O359" s="120"/>
      <c r="P359" s="120"/>
      <c r="Q359" s="120"/>
      <c r="R359" s="120"/>
      <c r="S359" s="120"/>
      <c r="T359" s="120"/>
      <c r="U359" s="120"/>
    </row>
    <row r="360" spans="3:21" x14ac:dyDescent="0.2">
      <c r="C360" s="121"/>
      <c r="D360" s="120"/>
      <c r="E360" s="120"/>
      <c r="F360" s="120"/>
      <c r="G360" s="120"/>
      <c r="H360" s="120"/>
      <c r="I360" s="120"/>
      <c r="J360" s="120"/>
      <c r="K360" s="120"/>
      <c r="L360" s="120"/>
      <c r="M360" s="122"/>
      <c r="N360" s="122"/>
      <c r="O360" s="120"/>
      <c r="P360" s="120"/>
      <c r="Q360" s="120"/>
      <c r="R360" s="120"/>
      <c r="S360" s="120"/>
      <c r="T360" s="120"/>
      <c r="U360" s="120"/>
    </row>
    <row r="361" spans="3:21" x14ac:dyDescent="0.2">
      <c r="C361" s="121"/>
      <c r="D361" s="120"/>
      <c r="E361" s="120"/>
      <c r="F361" s="120"/>
      <c r="G361" s="120"/>
      <c r="H361" s="120"/>
      <c r="I361" s="120"/>
      <c r="J361" s="120"/>
      <c r="K361" s="120"/>
      <c r="L361" s="120"/>
      <c r="M361" s="122"/>
      <c r="N361" s="122"/>
      <c r="O361" s="120"/>
      <c r="P361" s="120"/>
      <c r="Q361" s="120"/>
      <c r="R361" s="120"/>
      <c r="S361" s="120"/>
      <c r="T361" s="120"/>
      <c r="U361" s="120"/>
    </row>
    <row r="362" spans="3:21" x14ac:dyDescent="0.2">
      <c r="C362" s="121"/>
      <c r="D362" s="120"/>
      <c r="E362" s="120"/>
      <c r="F362" s="120"/>
      <c r="G362" s="120"/>
      <c r="H362" s="120"/>
      <c r="I362" s="120"/>
      <c r="J362" s="120"/>
      <c r="K362" s="120"/>
      <c r="L362" s="120"/>
      <c r="M362" s="122"/>
      <c r="N362" s="122"/>
      <c r="O362" s="120"/>
      <c r="P362" s="120"/>
      <c r="Q362" s="120"/>
      <c r="R362" s="120"/>
      <c r="S362" s="120"/>
      <c r="T362" s="120"/>
      <c r="U362" s="120"/>
    </row>
    <row r="363" spans="3:21" x14ac:dyDescent="0.2">
      <c r="C363" s="121"/>
      <c r="D363" s="120"/>
      <c r="E363" s="120"/>
      <c r="F363" s="120"/>
      <c r="G363" s="120"/>
      <c r="H363" s="120"/>
      <c r="I363" s="120"/>
      <c r="J363" s="120"/>
      <c r="K363" s="120"/>
      <c r="L363" s="120"/>
      <c r="M363" s="122"/>
      <c r="N363" s="122"/>
      <c r="O363" s="120"/>
      <c r="P363" s="120"/>
      <c r="Q363" s="120"/>
      <c r="R363" s="120"/>
      <c r="S363" s="120"/>
      <c r="T363" s="120"/>
      <c r="U363" s="120"/>
    </row>
    <row r="364" spans="3:21" x14ac:dyDescent="0.2">
      <c r="C364" s="121"/>
      <c r="D364" s="120"/>
      <c r="E364" s="120"/>
      <c r="F364" s="120"/>
      <c r="G364" s="120"/>
      <c r="H364" s="120"/>
      <c r="I364" s="120"/>
      <c r="J364" s="120"/>
      <c r="K364" s="120"/>
      <c r="L364" s="120"/>
      <c r="M364" s="122"/>
      <c r="N364" s="122"/>
      <c r="O364" s="120"/>
      <c r="P364" s="120"/>
      <c r="Q364" s="120"/>
      <c r="R364" s="120"/>
      <c r="S364" s="120"/>
      <c r="T364" s="120"/>
      <c r="U364" s="120"/>
    </row>
    <row r="365" spans="3:21" x14ac:dyDescent="0.2">
      <c r="C365" s="121"/>
      <c r="D365" s="120"/>
      <c r="E365" s="120"/>
      <c r="F365" s="120"/>
      <c r="G365" s="120"/>
      <c r="H365" s="120"/>
      <c r="I365" s="120"/>
      <c r="J365" s="120"/>
      <c r="K365" s="120"/>
      <c r="L365" s="120"/>
      <c r="M365" s="122"/>
      <c r="N365" s="122"/>
      <c r="O365" s="120"/>
      <c r="P365" s="120"/>
      <c r="Q365" s="120"/>
      <c r="R365" s="120"/>
      <c r="S365" s="120"/>
      <c r="T365" s="120"/>
      <c r="U365" s="120"/>
    </row>
    <row r="366" spans="3:21" x14ac:dyDescent="0.2">
      <c r="C366" s="121"/>
      <c r="D366" s="120"/>
      <c r="E366" s="120"/>
      <c r="F366" s="120"/>
      <c r="G366" s="120"/>
      <c r="H366" s="120"/>
      <c r="I366" s="120"/>
      <c r="J366" s="120"/>
      <c r="K366" s="120"/>
      <c r="L366" s="120"/>
      <c r="M366" s="122"/>
      <c r="N366" s="122"/>
      <c r="O366" s="120"/>
      <c r="P366" s="120"/>
      <c r="Q366" s="120"/>
      <c r="R366" s="120"/>
      <c r="S366" s="120"/>
      <c r="T366" s="120"/>
      <c r="U366" s="120"/>
    </row>
    <row r="367" spans="3:21" x14ac:dyDescent="0.2">
      <c r="C367" s="121"/>
      <c r="D367" s="120"/>
      <c r="E367" s="120"/>
      <c r="F367" s="120"/>
      <c r="G367" s="120"/>
      <c r="H367" s="120"/>
      <c r="I367" s="120"/>
      <c r="J367" s="120"/>
      <c r="K367" s="120"/>
      <c r="L367" s="120"/>
      <c r="M367" s="122"/>
      <c r="N367" s="122"/>
      <c r="O367" s="120"/>
      <c r="P367" s="120"/>
      <c r="Q367" s="120"/>
      <c r="R367" s="120"/>
      <c r="S367" s="120"/>
      <c r="T367" s="120"/>
      <c r="U367" s="120"/>
    </row>
    <row r="368" spans="3:21" x14ac:dyDescent="0.2">
      <c r="C368" s="121"/>
      <c r="D368" s="120"/>
      <c r="E368" s="120"/>
      <c r="F368" s="120"/>
      <c r="G368" s="120"/>
      <c r="H368" s="120"/>
      <c r="I368" s="120"/>
      <c r="J368" s="120"/>
      <c r="K368" s="120"/>
      <c r="L368" s="120"/>
      <c r="M368" s="122"/>
      <c r="N368" s="122"/>
      <c r="O368" s="120"/>
      <c r="P368" s="120"/>
      <c r="Q368" s="120"/>
      <c r="R368" s="120"/>
      <c r="S368" s="120"/>
      <c r="T368" s="120"/>
      <c r="U368" s="120"/>
    </row>
    <row r="369" spans="3:21" x14ac:dyDescent="0.2">
      <c r="C369" s="121"/>
      <c r="D369" s="120"/>
      <c r="E369" s="120"/>
      <c r="F369" s="120"/>
      <c r="G369" s="120"/>
      <c r="H369" s="120"/>
      <c r="I369" s="120"/>
      <c r="J369" s="120"/>
      <c r="K369" s="120"/>
      <c r="L369" s="120"/>
      <c r="M369" s="122"/>
      <c r="N369" s="122"/>
      <c r="O369" s="120"/>
      <c r="P369" s="120"/>
      <c r="Q369" s="120"/>
      <c r="R369" s="120"/>
      <c r="S369" s="120"/>
      <c r="T369" s="120"/>
      <c r="U369" s="120"/>
    </row>
    <row r="370" spans="3:21" x14ac:dyDescent="0.2">
      <c r="C370" s="121"/>
      <c r="D370" s="120"/>
      <c r="E370" s="120"/>
      <c r="F370" s="120"/>
      <c r="G370" s="120"/>
      <c r="H370" s="120"/>
      <c r="I370" s="120"/>
      <c r="J370" s="120"/>
      <c r="K370" s="120"/>
      <c r="L370" s="120"/>
      <c r="M370" s="122"/>
      <c r="N370" s="122"/>
      <c r="O370" s="120"/>
      <c r="P370" s="120"/>
      <c r="Q370" s="120"/>
      <c r="R370" s="120"/>
      <c r="S370" s="120"/>
      <c r="T370" s="120"/>
      <c r="U370" s="120"/>
    </row>
    <row r="371" spans="3:21" x14ac:dyDescent="0.2">
      <c r="C371" s="121"/>
      <c r="D371" s="120"/>
      <c r="E371" s="120"/>
      <c r="F371" s="120"/>
      <c r="G371" s="120"/>
      <c r="H371" s="120"/>
      <c r="I371" s="120"/>
      <c r="J371" s="120"/>
      <c r="K371" s="120"/>
      <c r="L371" s="120"/>
      <c r="M371" s="122"/>
      <c r="N371" s="122"/>
      <c r="O371" s="120"/>
      <c r="P371" s="120"/>
      <c r="Q371" s="120"/>
      <c r="R371" s="120"/>
      <c r="S371" s="120"/>
      <c r="T371" s="120"/>
      <c r="U371" s="120"/>
    </row>
    <row r="372" spans="3:21" x14ac:dyDescent="0.2">
      <c r="C372" s="121"/>
      <c r="D372" s="120"/>
      <c r="E372" s="120"/>
      <c r="F372" s="120"/>
      <c r="G372" s="120"/>
      <c r="H372" s="120"/>
      <c r="I372" s="120"/>
      <c r="J372" s="120"/>
      <c r="K372" s="120"/>
      <c r="L372" s="120"/>
      <c r="M372" s="122"/>
      <c r="N372" s="122"/>
      <c r="O372" s="120"/>
      <c r="P372" s="120"/>
      <c r="Q372" s="120"/>
      <c r="R372" s="120"/>
      <c r="S372" s="120"/>
      <c r="T372" s="120"/>
      <c r="U372" s="120"/>
    </row>
    <row r="373" spans="3:21" x14ac:dyDescent="0.2">
      <c r="C373" s="121"/>
      <c r="D373" s="120"/>
      <c r="E373" s="120"/>
      <c r="F373" s="120"/>
      <c r="G373" s="120"/>
      <c r="H373" s="120"/>
      <c r="I373" s="120"/>
      <c r="J373" s="120"/>
      <c r="K373" s="120"/>
      <c r="L373" s="120"/>
      <c r="M373" s="122"/>
      <c r="N373" s="122"/>
      <c r="O373" s="120"/>
      <c r="P373" s="120"/>
      <c r="Q373" s="120"/>
      <c r="R373" s="120"/>
      <c r="S373" s="120"/>
      <c r="T373" s="120"/>
      <c r="U373" s="120"/>
    </row>
    <row r="374" spans="3:21" x14ac:dyDescent="0.2">
      <c r="C374" s="121"/>
      <c r="D374" s="120"/>
      <c r="E374" s="120"/>
      <c r="F374" s="120"/>
      <c r="G374" s="120"/>
      <c r="H374" s="120"/>
      <c r="I374" s="120"/>
      <c r="J374" s="120"/>
      <c r="K374" s="120"/>
      <c r="L374" s="120"/>
      <c r="M374" s="122"/>
      <c r="N374" s="122"/>
      <c r="O374" s="120"/>
      <c r="P374" s="120"/>
      <c r="Q374" s="120"/>
      <c r="R374" s="120"/>
      <c r="S374" s="120"/>
      <c r="T374" s="120"/>
      <c r="U374" s="120"/>
    </row>
    <row r="375" spans="3:21" x14ac:dyDescent="0.2">
      <c r="C375" s="121"/>
      <c r="D375" s="120"/>
      <c r="E375" s="120"/>
      <c r="F375" s="120"/>
      <c r="G375" s="120"/>
      <c r="H375" s="120"/>
      <c r="I375" s="120"/>
      <c r="J375" s="120"/>
      <c r="K375" s="120"/>
      <c r="L375" s="120"/>
      <c r="M375" s="122"/>
      <c r="N375" s="122"/>
      <c r="O375" s="120"/>
      <c r="P375" s="120"/>
      <c r="Q375" s="120"/>
      <c r="R375" s="120"/>
      <c r="S375" s="120"/>
      <c r="T375" s="120"/>
      <c r="U375" s="120"/>
    </row>
    <row r="376" spans="3:21" x14ac:dyDescent="0.2">
      <c r="C376" s="121"/>
      <c r="D376" s="120"/>
      <c r="E376" s="120"/>
      <c r="F376" s="120"/>
      <c r="G376" s="120"/>
      <c r="H376" s="120"/>
      <c r="I376" s="120"/>
      <c r="J376" s="120"/>
      <c r="K376" s="120"/>
      <c r="L376" s="120"/>
      <c r="M376" s="122"/>
      <c r="N376" s="122"/>
      <c r="O376" s="120"/>
      <c r="P376" s="120"/>
      <c r="Q376" s="120"/>
      <c r="R376" s="120"/>
      <c r="S376" s="120"/>
      <c r="T376" s="120"/>
      <c r="U376" s="120"/>
    </row>
    <row r="377" spans="3:21" x14ac:dyDescent="0.2">
      <c r="C377" s="121"/>
      <c r="D377" s="120"/>
      <c r="E377" s="120"/>
      <c r="F377" s="120"/>
      <c r="G377" s="120"/>
      <c r="H377" s="120"/>
      <c r="I377" s="120"/>
      <c r="J377" s="120"/>
      <c r="K377" s="120"/>
      <c r="L377" s="120"/>
      <c r="M377" s="122"/>
      <c r="N377" s="122"/>
      <c r="O377" s="120"/>
      <c r="P377" s="120"/>
      <c r="Q377" s="120"/>
      <c r="R377" s="120"/>
      <c r="S377" s="120"/>
      <c r="T377" s="120"/>
      <c r="U377" s="120"/>
    </row>
    <row r="378" spans="3:21" x14ac:dyDescent="0.2">
      <c r="C378" s="121"/>
      <c r="D378" s="120"/>
      <c r="E378" s="120"/>
      <c r="F378" s="120"/>
      <c r="G378" s="120"/>
      <c r="H378" s="120"/>
      <c r="I378" s="120"/>
      <c r="J378" s="120"/>
      <c r="K378" s="120"/>
      <c r="L378" s="120"/>
      <c r="M378" s="122"/>
      <c r="N378" s="122"/>
      <c r="O378" s="120"/>
      <c r="P378" s="120"/>
      <c r="Q378" s="120"/>
      <c r="R378" s="120"/>
      <c r="S378" s="120"/>
      <c r="T378" s="120"/>
      <c r="U378" s="120"/>
    </row>
    <row r="379" spans="3:21" x14ac:dyDescent="0.2">
      <c r="C379" s="121"/>
      <c r="D379" s="120"/>
      <c r="E379" s="120"/>
      <c r="F379" s="120"/>
      <c r="G379" s="120"/>
      <c r="H379" s="120"/>
      <c r="I379" s="120"/>
      <c r="J379" s="120"/>
      <c r="K379" s="120"/>
      <c r="L379" s="120"/>
      <c r="M379" s="122"/>
      <c r="N379" s="122"/>
      <c r="O379" s="120"/>
      <c r="P379" s="120"/>
      <c r="Q379" s="120"/>
      <c r="R379" s="120"/>
      <c r="S379" s="120"/>
      <c r="T379" s="120"/>
      <c r="U379" s="120"/>
    </row>
    <row r="380" spans="3:21" x14ac:dyDescent="0.2">
      <c r="C380" s="121"/>
      <c r="D380" s="120"/>
      <c r="E380" s="120"/>
      <c r="F380" s="120"/>
      <c r="G380" s="120"/>
      <c r="H380" s="120"/>
      <c r="I380" s="120"/>
      <c r="J380" s="120"/>
      <c r="K380" s="120"/>
      <c r="L380" s="120"/>
      <c r="M380" s="122"/>
      <c r="N380" s="122"/>
      <c r="O380" s="120"/>
      <c r="P380" s="120"/>
      <c r="Q380" s="120"/>
      <c r="R380" s="120"/>
      <c r="S380" s="120"/>
      <c r="T380" s="120"/>
      <c r="U380" s="120"/>
    </row>
    <row r="381" spans="3:21" x14ac:dyDescent="0.2">
      <c r="C381" s="121"/>
      <c r="D381" s="120"/>
      <c r="E381" s="120"/>
      <c r="F381" s="120"/>
      <c r="G381" s="120"/>
      <c r="H381" s="120"/>
      <c r="I381" s="120"/>
      <c r="J381" s="120"/>
      <c r="K381" s="120"/>
      <c r="L381" s="120"/>
      <c r="M381" s="122"/>
      <c r="N381" s="122"/>
      <c r="O381" s="120"/>
      <c r="P381" s="120"/>
      <c r="Q381" s="120"/>
      <c r="R381" s="120"/>
      <c r="S381" s="120"/>
      <c r="T381" s="120"/>
      <c r="U381" s="120"/>
    </row>
    <row r="382" spans="3:21" x14ac:dyDescent="0.2">
      <c r="C382" s="121"/>
      <c r="D382" s="120"/>
      <c r="E382" s="120"/>
      <c r="F382" s="120"/>
      <c r="G382" s="120"/>
      <c r="H382" s="120"/>
      <c r="I382" s="120"/>
      <c r="J382" s="120"/>
      <c r="K382" s="120"/>
      <c r="L382" s="120"/>
      <c r="M382" s="122"/>
      <c r="N382" s="122"/>
      <c r="O382" s="120"/>
      <c r="P382" s="120"/>
      <c r="Q382" s="120"/>
      <c r="R382" s="120"/>
      <c r="S382" s="120"/>
      <c r="T382" s="120"/>
      <c r="U382" s="120"/>
    </row>
    <row r="383" spans="3:21" x14ac:dyDescent="0.2">
      <c r="C383" s="121"/>
      <c r="D383" s="120"/>
      <c r="E383" s="120"/>
      <c r="F383" s="120"/>
      <c r="G383" s="120"/>
      <c r="H383" s="120"/>
      <c r="I383" s="120"/>
      <c r="J383" s="120"/>
      <c r="K383" s="120"/>
      <c r="L383" s="120"/>
      <c r="M383" s="122"/>
      <c r="N383" s="122"/>
      <c r="O383" s="120"/>
      <c r="P383" s="120"/>
      <c r="Q383" s="120"/>
      <c r="R383" s="120"/>
      <c r="S383" s="120"/>
      <c r="T383" s="120"/>
      <c r="U383" s="120"/>
    </row>
    <row r="384" spans="3:21" x14ac:dyDescent="0.2">
      <c r="C384" s="121"/>
      <c r="D384" s="120"/>
      <c r="E384" s="120"/>
      <c r="F384" s="120"/>
      <c r="G384" s="120"/>
      <c r="H384" s="120"/>
      <c r="I384" s="120"/>
      <c r="J384" s="120"/>
      <c r="K384" s="120"/>
      <c r="L384" s="120"/>
      <c r="M384" s="122"/>
      <c r="N384" s="122"/>
      <c r="O384" s="120"/>
      <c r="P384" s="120"/>
      <c r="Q384" s="120"/>
      <c r="R384" s="120"/>
      <c r="S384" s="120"/>
      <c r="T384" s="120"/>
      <c r="U384" s="120"/>
    </row>
    <row r="385" spans="3:21" x14ac:dyDescent="0.2">
      <c r="C385" s="121"/>
      <c r="D385" s="120"/>
      <c r="E385" s="120"/>
      <c r="F385" s="120"/>
      <c r="G385" s="120"/>
      <c r="H385" s="120"/>
      <c r="I385" s="120"/>
      <c r="J385" s="120"/>
      <c r="K385" s="120"/>
      <c r="L385" s="120"/>
      <c r="M385" s="122"/>
      <c r="N385" s="122"/>
      <c r="O385" s="120"/>
      <c r="P385" s="120"/>
      <c r="Q385" s="120"/>
      <c r="R385" s="120"/>
      <c r="S385" s="120"/>
      <c r="T385" s="120"/>
      <c r="U385" s="120"/>
    </row>
    <row r="386" spans="3:21" x14ac:dyDescent="0.2">
      <c r="C386" s="121"/>
      <c r="D386" s="120"/>
      <c r="E386" s="120"/>
      <c r="F386" s="120"/>
      <c r="G386" s="120"/>
      <c r="H386" s="120"/>
      <c r="I386" s="120"/>
      <c r="J386" s="120"/>
      <c r="K386" s="120"/>
      <c r="L386" s="120"/>
      <c r="M386" s="122"/>
      <c r="N386" s="122"/>
      <c r="O386" s="120"/>
      <c r="P386" s="120"/>
      <c r="Q386" s="120"/>
      <c r="R386" s="120"/>
      <c r="S386" s="120"/>
      <c r="T386" s="120"/>
      <c r="U386" s="120"/>
    </row>
    <row r="387" spans="3:21" x14ac:dyDescent="0.2">
      <c r="C387" s="121"/>
      <c r="D387" s="120"/>
      <c r="E387" s="120"/>
      <c r="F387" s="120"/>
      <c r="G387" s="120"/>
      <c r="H387" s="120"/>
      <c r="I387" s="120"/>
      <c r="J387" s="120"/>
      <c r="K387" s="120"/>
      <c r="L387" s="120"/>
      <c r="M387" s="122"/>
      <c r="N387" s="122"/>
      <c r="O387" s="120"/>
      <c r="P387" s="120"/>
      <c r="Q387" s="120"/>
      <c r="R387" s="120"/>
      <c r="S387" s="120"/>
      <c r="T387" s="120"/>
      <c r="U387" s="120"/>
    </row>
    <row r="388" spans="3:21" x14ac:dyDescent="0.2">
      <c r="C388" s="121"/>
      <c r="D388" s="120"/>
      <c r="E388" s="120"/>
      <c r="F388" s="120"/>
      <c r="G388" s="120"/>
      <c r="H388" s="120"/>
      <c r="I388" s="120"/>
      <c r="J388" s="120"/>
      <c r="K388" s="120"/>
      <c r="L388" s="120"/>
      <c r="M388" s="122"/>
      <c r="N388" s="122"/>
      <c r="O388" s="120"/>
      <c r="P388" s="120"/>
      <c r="Q388" s="120"/>
      <c r="R388" s="120"/>
      <c r="S388" s="120"/>
      <c r="T388" s="120"/>
      <c r="U388" s="120"/>
    </row>
    <row r="389" spans="3:21" x14ac:dyDescent="0.2">
      <c r="C389" s="121"/>
      <c r="D389" s="120"/>
      <c r="E389" s="120"/>
      <c r="F389" s="120"/>
      <c r="G389" s="120"/>
      <c r="H389" s="120"/>
      <c r="I389" s="120"/>
      <c r="J389" s="120"/>
      <c r="K389" s="120"/>
      <c r="L389" s="120"/>
      <c r="M389" s="122"/>
      <c r="N389" s="122"/>
      <c r="O389" s="120"/>
      <c r="P389" s="120"/>
      <c r="Q389" s="120"/>
      <c r="R389" s="120"/>
      <c r="S389" s="120"/>
      <c r="T389" s="120"/>
      <c r="U389" s="120"/>
    </row>
    <row r="390" spans="3:21" x14ac:dyDescent="0.2">
      <c r="C390" s="121"/>
      <c r="D390" s="120"/>
      <c r="E390" s="120"/>
      <c r="F390" s="120"/>
      <c r="G390" s="120"/>
      <c r="H390" s="120"/>
      <c r="I390" s="120"/>
      <c r="J390" s="120"/>
      <c r="K390" s="120"/>
      <c r="L390" s="120"/>
      <c r="M390" s="122"/>
      <c r="N390" s="122"/>
      <c r="O390" s="120"/>
      <c r="P390" s="120"/>
      <c r="Q390" s="120"/>
      <c r="R390" s="120"/>
      <c r="S390" s="120"/>
      <c r="T390" s="120"/>
      <c r="U390" s="120"/>
    </row>
    <row r="391" spans="3:21" x14ac:dyDescent="0.2">
      <c r="C391" s="121"/>
      <c r="D391" s="120"/>
      <c r="E391" s="120"/>
      <c r="F391" s="120"/>
      <c r="G391" s="120"/>
      <c r="H391" s="120"/>
      <c r="I391" s="120"/>
      <c r="J391" s="120"/>
      <c r="K391" s="120"/>
      <c r="L391" s="120"/>
      <c r="M391" s="122"/>
      <c r="N391" s="122"/>
      <c r="O391" s="120"/>
      <c r="P391" s="120"/>
      <c r="Q391" s="120"/>
      <c r="R391" s="120"/>
      <c r="S391" s="120"/>
      <c r="T391" s="120"/>
      <c r="U391" s="120"/>
    </row>
    <row r="392" spans="3:21" x14ac:dyDescent="0.2">
      <c r="C392" s="121"/>
      <c r="D392" s="120"/>
      <c r="E392" s="120"/>
      <c r="F392" s="120"/>
      <c r="G392" s="120"/>
      <c r="H392" s="120"/>
      <c r="I392" s="120"/>
      <c r="J392" s="120"/>
      <c r="K392" s="120"/>
      <c r="L392" s="120"/>
      <c r="M392" s="122"/>
      <c r="N392" s="122"/>
      <c r="O392" s="120"/>
      <c r="P392" s="120"/>
      <c r="Q392" s="120"/>
      <c r="R392" s="120"/>
      <c r="S392" s="120"/>
      <c r="T392" s="120"/>
      <c r="U392" s="120"/>
    </row>
    <row r="393" spans="3:21" x14ac:dyDescent="0.2">
      <c r="C393" s="121"/>
      <c r="D393" s="120"/>
      <c r="E393" s="120"/>
      <c r="F393" s="120"/>
      <c r="G393" s="120"/>
      <c r="H393" s="120"/>
      <c r="I393" s="120"/>
      <c r="J393" s="120"/>
      <c r="K393" s="120"/>
      <c r="L393" s="120"/>
      <c r="M393" s="122"/>
      <c r="N393" s="122"/>
      <c r="O393" s="120"/>
      <c r="P393" s="120"/>
      <c r="Q393" s="120"/>
      <c r="R393" s="120"/>
      <c r="S393" s="120"/>
      <c r="T393" s="120"/>
      <c r="U393" s="120"/>
    </row>
    <row r="394" spans="3:21" x14ac:dyDescent="0.2">
      <c r="C394" s="121"/>
      <c r="D394" s="120"/>
      <c r="E394" s="120"/>
      <c r="F394" s="120"/>
      <c r="G394" s="120"/>
      <c r="H394" s="120"/>
      <c r="I394" s="120"/>
      <c r="J394" s="120"/>
      <c r="K394" s="120"/>
      <c r="L394" s="120"/>
      <c r="M394" s="122"/>
      <c r="N394" s="122"/>
      <c r="O394" s="120"/>
      <c r="P394" s="120"/>
      <c r="Q394" s="120"/>
      <c r="R394" s="120"/>
      <c r="S394" s="120"/>
      <c r="T394" s="120"/>
      <c r="U394" s="120"/>
    </row>
    <row r="395" spans="3:21" x14ac:dyDescent="0.2">
      <c r="C395" s="121"/>
      <c r="D395" s="120"/>
      <c r="E395" s="120"/>
      <c r="F395" s="120"/>
      <c r="G395" s="120"/>
      <c r="H395" s="120"/>
      <c r="I395" s="120"/>
      <c r="J395" s="120"/>
      <c r="K395" s="120"/>
      <c r="L395" s="120"/>
      <c r="M395" s="122"/>
      <c r="N395" s="122"/>
      <c r="O395" s="120"/>
      <c r="P395" s="120"/>
      <c r="Q395" s="120"/>
      <c r="R395" s="120"/>
      <c r="S395" s="120"/>
      <c r="T395" s="120"/>
      <c r="U395" s="120"/>
    </row>
    <row r="396" spans="3:21" x14ac:dyDescent="0.2">
      <c r="C396" s="121"/>
      <c r="D396" s="120"/>
      <c r="E396" s="120"/>
      <c r="F396" s="120"/>
      <c r="G396" s="120"/>
      <c r="H396" s="120"/>
      <c r="I396" s="120"/>
      <c r="J396" s="120"/>
      <c r="K396" s="120"/>
      <c r="L396" s="120"/>
      <c r="M396" s="122"/>
      <c r="N396" s="122"/>
      <c r="O396" s="120"/>
      <c r="P396" s="120"/>
      <c r="Q396" s="120"/>
      <c r="R396" s="120"/>
      <c r="S396" s="120"/>
      <c r="T396" s="120"/>
      <c r="U396" s="120"/>
    </row>
    <row r="397" spans="3:21" x14ac:dyDescent="0.2">
      <c r="C397" s="121"/>
      <c r="D397" s="120"/>
      <c r="E397" s="120"/>
      <c r="F397" s="120"/>
      <c r="G397" s="120"/>
      <c r="H397" s="120"/>
      <c r="I397" s="120"/>
      <c r="J397" s="120"/>
      <c r="K397" s="120"/>
      <c r="L397" s="120"/>
      <c r="M397" s="122"/>
      <c r="N397" s="122"/>
      <c r="O397" s="120"/>
      <c r="P397" s="120"/>
      <c r="Q397" s="120"/>
      <c r="R397" s="120"/>
      <c r="S397" s="120"/>
      <c r="T397" s="120"/>
      <c r="U397" s="120"/>
    </row>
    <row r="398" spans="3:21" x14ac:dyDescent="0.2">
      <c r="C398" s="121"/>
      <c r="D398" s="120"/>
      <c r="E398" s="120"/>
      <c r="F398" s="120"/>
      <c r="G398" s="120"/>
      <c r="H398" s="120"/>
      <c r="I398" s="120"/>
      <c r="J398" s="120"/>
      <c r="K398" s="120"/>
      <c r="L398" s="120"/>
      <c r="M398" s="122"/>
      <c r="N398" s="122"/>
      <c r="O398" s="120"/>
      <c r="P398" s="120"/>
      <c r="Q398" s="120"/>
      <c r="R398" s="120"/>
      <c r="S398" s="120"/>
      <c r="T398" s="120"/>
      <c r="U398" s="120"/>
    </row>
    <row r="399" spans="3:21" x14ac:dyDescent="0.2">
      <c r="C399" s="121"/>
      <c r="D399" s="120"/>
      <c r="E399" s="120"/>
      <c r="F399" s="120"/>
      <c r="G399" s="120"/>
      <c r="H399" s="120"/>
      <c r="I399" s="120"/>
      <c r="J399" s="120"/>
      <c r="K399" s="120"/>
      <c r="L399" s="120"/>
      <c r="M399" s="122"/>
      <c r="N399" s="122"/>
      <c r="O399" s="120"/>
      <c r="P399" s="120"/>
      <c r="Q399" s="120"/>
      <c r="R399" s="120"/>
      <c r="S399" s="120"/>
      <c r="T399" s="120"/>
      <c r="U399" s="120"/>
    </row>
    <row r="400" spans="3:21" x14ac:dyDescent="0.2">
      <c r="C400" s="121"/>
      <c r="D400" s="120"/>
      <c r="E400" s="120"/>
      <c r="F400" s="120"/>
      <c r="G400" s="120"/>
      <c r="H400" s="120"/>
      <c r="I400" s="120"/>
      <c r="J400" s="120"/>
      <c r="K400" s="120"/>
      <c r="L400" s="120"/>
      <c r="M400" s="122"/>
      <c r="N400" s="122"/>
      <c r="O400" s="120"/>
      <c r="P400" s="120"/>
      <c r="Q400" s="120"/>
      <c r="R400" s="120"/>
      <c r="S400" s="120"/>
      <c r="T400" s="120"/>
      <c r="U400" s="120"/>
    </row>
    <row r="401" spans="3:21" x14ac:dyDescent="0.2">
      <c r="C401" s="121"/>
      <c r="D401" s="120"/>
      <c r="E401" s="120"/>
      <c r="F401" s="120"/>
      <c r="G401" s="120"/>
      <c r="H401" s="120"/>
      <c r="I401" s="120"/>
      <c r="J401" s="120"/>
      <c r="K401" s="120"/>
      <c r="L401" s="120"/>
      <c r="M401" s="122"/>
      <c r="N401" s="122"/>
      <c r="O401" s="120"/>
      <c r="P401" s="120"/>
      <c r="Q401" s="120"/>
      <c r="R401" s="120"/>
      <c r="S401" s="120"/>
      <c r="T401" s="120"/>
      <c r="U401" s="120"/>
    </row>
    <row r="402" spans="3:21" x14ac:dyDescent="0.2">
      <c r="C402" s="121"/>
      <c r="D402" s="120"/>
      <c r="E402" s="120"/>
      <c r="F402" s="120"/>
      <c r="G402" s="120"/>
      <c r="H402" s="120"/>
      <c r="I402" s="120"/>
      <c r="J402" s="120"/>
      <c r="K402" s="120"/>
      <c r="L402" s="120"/>
      <c r="M402" s="122"/>
      <c r="N402" s="122"/>
      <c r="O402" s="120"/>
      <c r="P402" s="120"/>
      <c r="Q402" s="120"/>
      <c r="R402" s="120"/>
      <c r="S402" s="120"/>
      <c r="T402" s="120"/>
      <c r="U402" s="120"/>
    </row>
    <row r="403" spans="3:21" x14ac:dyDescent="0.2">
      <c r="C403" s="121"/>
      <c r="D403" s="120"/>
      <c r="E403" s="120"/>
      <c r="F403" s="120"/>
      <c r="G403" s="120"/>
      <c r="H403" s="120"/>
      <c r="I403" s="120"/>
      <c r="J403" s="120"/>
      <c r="K403" s="120"/>
      <c r="L403" s="120"/>
      <c r="M403" s="122"/>
      <c r="N403" s="122"/>
      <c r="O403" s="120"/>
      <c r="P403" s="120"/>
      <c r="Q403" s="120"/>
      <c r="R403" s="120"/>
      <c r="S403" s="120"/>
      <c r="T403" s="120"/>
      <c r="U403" s="120"/>
    </row>
    <row r="404" spans="3:21" x14ac:dyDescent="0.2">
      <c r="C404" s="121"/>
      <c r="D404" s="120"/>
      <c r="E404" s="120"/>
      <c r="F404" s="120"/>
      <c r="G404" s="120"/>
      <c r="H404" s="120"/>
      <c r="I404" s="120"/>
      <c r="J404" s="120"/>
      <c r="K404" s="120"/>
      <c r="L404" s="120"/>
      <c r="M404" s="122"/>
      <c r="N404" s="122"/>
      <c r="O404" s="120"/>
      <c r="P404" s="120"/>
      <c r="Q404" s="120"/>
      <c r="R404" s="120"/>
      <c r="S404" s="120"/>
      <c r="T404" s="120"/>
      <c r="U404" s="120"/>
    </row>
    <row r="405" spans="3:21" x14ac:dyDescent="0.2">
      <c r="C405" s="121"/>
      <c r="D405" s="120"/>
      <c r="E405" s="120"/>
      <c r="F405" s="120"/>
      <c r="G405" s="120"/>
      <c r="H405" s="120"/>
      <c r="I405" s="120"/>
      <c r="J405" s="120"/>
      <c r="K405" s="120"/>
      <c r="L405" s="120"/>
      <c r="M405" s="122"/>
      <c r="N405" s="122"/>
      <c r="O405" s="120"/>
      <c r="P405" s="120"/>
      <c r="Q405" s="120"/>
      <c r="R405" s="120"/>
      <c r="S405" s="120"/>
      <c r="T405" s="120"/>
      <c r="U405" s="120"/>
    </row>
    <row r="406" spans="3:21" x14ac:dyDescent="0.2">
      <c r="C406" s="121"/>
      <c r="D406" s="120"/>
      <c r="E406" s="120"/>
      <c r="F406" s="120"/>
      <c r="G406" s="120"/>
      <c r="H406" s="120"/>
      <c r="I406" s="120"/>
      <c r="J406" s="120"/>
      <c r="K406" s="120"/>
      <c r="L406" s="120"/>
      <c r="M406" s="122"/>
      <c r="N406" s="122"/>
      <c r="O406" s="120"/>
      <c r="P406" s="120"/>
      <c r="Q406" s="120"/>
      <c r="R406" s="120"/>
      <c r="S406" s="120"/>
      <c r="T406" s="120"/>
      <c r="U406" s="120"/>
    </row>
    <row r="407" spans="3:21" x14ac:dyDescent="0.2">
      <c r="C407" s="121"/>
      <c r="D407" s="120"/>
      <c r="E407" s="120"/>
      <c r="F407" s="120"/>
      <c r="G407" s="120"/>
      <c r="H407" s="120"/>
      <c r="I407" s="120"/>
      <c r="J407" s="120"/>
      <c r="K407" s="120"/>
      <c r="L407" s="120"/>
      <c r="M407" s="122"/>
      <c r="N407" s="122"/>
      <c r="O407" s="120"/>
      <c r="P407" s="120"/>
      <c r="Q407" s="120"/>
      <c r="R407" s="120"/>
      <c r="S407" s="120"/>
      <c r="T407" s="120"/>
      <c r="U407" s="120"/>
    </row>
    <row r="408" spans="3:21" x14ac:dyDescent="0.2">
      <c r="C408" s="121"/>
      <c r="D408" s="120"/>
      <c r="E408" s="120"/>
      <c r="F408" s="120"/>
      <c r="G408" s="120"/>
      <c r="H408" s="120"/>
      <c r="I408" s="120"/>
      <c r="J408" s="120"/>
      <c r="K408" s="120"/>
      <c r="L408" s="120"/>
      <c r="M408" s="122"/>
      <c r="N408" s="122"/>
      <c r="O408" s="120"/>
      <c r="P408" s="120"/>
      <c r="Q408" s="120"/>
      <c r="R408" s="120"/>
      <c r="S408" s="120"/>
      <c r="T408" s="120"/>
      <c r="U408" s="120"/>
    </row>
    <row r="409" spans="3:21" x14ac:dyDescent="0.2">
      <c r="C409" s="121"/>
      <c r="D409" s="120"/>
      <c r="E409" s="120"/>
      <c r="F409" s="120"/>
      <c r="G409" s="120"/>
      <c r="H409" s="120"/>
      <c r="I409" s="120"/>
      <c r="J409" s="120"/>
      <c r="K409" s="120"/>
      <c r="L409" s="120"/>
      <c r="M409" s="122"/>
      <c r="N409" s="122"/>
      <c r="O409" s="120"/>
      <c r="P409" s="120"/>
      <c r="Q409" s="120"/>
      <c r="R409" s="120"/>
      <c r="S409" s="120"/>
      <c r="T409" s="120"/>
      <c r="U409" s="120"/>
    </row>
    <row r="410" spans="3:21" x14ac:dyDescent="0.2">
      <c r="C410" s="121"/>
      <c r="D410" s="120"/>
      <c r="E410" s="120"/>
      <c r="F410" s="120"/>
      <c r="G410" s="120"/>
      <c r="H410" s="120"/>
      <c r="I410" s="120"/>
      <c r="J410" s="120"/>
      <c r="K410" s="120"/>
      <c r="L410" s="120"/>
      <c r="M410" s="122"/>
      <c r="N410" s="122"/>
      <c r="O410" s="120"/>
      <c r="P410" s="120"/>
      <c r="Q410" s="120"/>
      <c r="R410" s="120"/>
      <c r="S410" s="120"/>
      <c r="T410" s="120"/>
      <c r="U410" s="120"/>
    </row>
    <row r="411" spans="3:21" x14ac:dyDescent="0.2">
      <c r="C411" s="121"/>
      <c r="D411" s="120"/>
      <c r="E411" s="120"/>
      <c r="F411" s="120"/>
      <c r="G411" s="120"/>
      <c r="H411" s="120"/>
      <c r="I411" s="120"/>
      <c r="J411" s="120"/>
      <c r="K411" s="120"/>
      <c r="L411" s="120"/>
      <c r="M411" s="122"/>
      <c r="N411" s="122"/>
      <c r="O411" s="120"/>
      <c r="P411" s="120"/>
      <c r="Q411" s="120"/>
      <c r="R411" s="120"/>
      <c r="S411" s="120"/>
      <c r="T411" s="120"/>
      <c r="U411" s="120"/>
    </row>
    <row r="412" spans="3:21" x14ac:dyDescent="0.2">
      <c r="C412" s="121"/>
      <c r="D412" s="120"/>
      <c r="E412" s="120"/>
      <c r="F412" s="120"/>
      <c r="G412" s="120"/>
      <c r="H412" s="120"/>
      <c r="I412" s="120"/>
      <c r="J412" s="120"/>
      <c r="K412" s="120"/>
      <c r="L412" s="120"/>
      <c r="M412" s="122"/>
      <c r="N412" s="122"/>
      <c r="O412" s="120"/>
      <c r="P412" s="120"/>
      <c r="Q412" s="120"/>
      <c r="R412" s="120"/>
      <c r="S412" s="120"/>
      <c r="T412" s="120"/>
      <c r="U412" s="120"/>
    </row>
    <row r="413" spans="3:21" x14ac:dyDescent="0.2">
      <c r="C413" s="121"/>
      <c r="D413" s="120"/>
      <c r="E413" s="120"/>
      <c r="F413" s="120"/>
      <c r="G413" s="120"/>
      <c r="H413" s="120"/>
      <c r="I413" s="120"/>
      <c r="J413" s="120"/>
      <c r="K413" s="120"/>
      <c r="L413" s="120"/>
      <c r="M413" s="122"/>
      <c r="N413" s="122"/>
      <c r="O413" s="120"/>
      <c r="P413" s="120"/>
      <c r="Q413" s="120"/>
      <c r="R413" s="120"/>
      <c r="S413" s="120"/>
      <c r="T413" s="120"/>
      <c r="U413" s="120"/>
    </row>
    <row r="414" spans="3:21" x14ac:dyDescent="0.2">
      <c r="C414" s="121"/>
      <c r="D414" s="120"/>
      <c r="E414" s="120"/>
      <c r="F414" s="120"/>
      <c r="G414" s="120"/>
      <c r="H414" s="120"/>
      <c r="I414" s="120"/>
      <c r="J414" s="120"/>
      <c r="K414" s="120"/>
      <c r="L414" s="120"/>
      <c r="M414" s="122"/>
      <c r="N414" s="122"/>
      <c r="O414" s="120"/>
      <c r="P414" s="120"/>
      <c r="Q414" s="120"/>
      <c r="R414" s="120"/>
      <c r="S414" s="120"/>
      <c r="T414" s="120"/>
      <c r="U414" s="120"/>
    </row>
    <row r="415" spans="3:21" x14ac:dyDescent="0.2">
      <c r="C415" s="121"/>
      <c r="D415" s="120"/>
      <c r="E415" s="120"/>
      <c r="F415" s="120"/>
      <c r="G415" s="120"/>
      <c r="H415" s="120"/>
      <c r="I415" s="120"/>
      <c r="J415" s="120"/>
      <c r="K415" s="120"/>
      <c r="L415" s="120"/>
      <c r="M415" s="122"/>
      <c r="N415" s="122"/>
      <c r="O415" s="120"/>
      <c r="P415" s="120"/>
      <c r="Q415" s="120"/>
      <c r="R415" s="120"/>
      <c r="S415" s="120"/>
      <c r="T415" s="120"/>
      <c r="U415" s="120"/>
    </row>
    <row r="416" spans="3:21" x14ac:dyDescent="0.2">
      <c r="C416" s="121"/>
      <c r="D416" s="120"/>
      <c r="E416" s="120"/>
      <c r="F416" s="120"/>
      <c r="G416" s="120"/>
      <c r="H416" s="120"/>
      <c r="I416" s="120"/>
      <c r="J416" s="120"/>
      <c r="K416" s="120"/>
      <c r="L416" s="120"/>
      <c r="M416" s="122"/>
      <c r="N416" s="122"/>
      <c r="O416" s="120"/>
      <c r="P416" s="120"/>
      <c r="Q416" s="120"/>
      <c r="R416" s="120"/>
      <c r="S416" s="120"/>
      <c r="T416" s="120"/>
      <c r="U416" s="120"/>
    </row>
    <row r="417" spans="3:21" x14ac:dyDescent="0.2">
      <c r="C417" s="121"/>
      <c r="D417" s="120"/>
      <c r="E417" s="120"/>
      <c r="F417" s="120"/>
      <c r="G417" s="120"/>
      <c r="H417" s="120"/>
      <c r="I417" s="120"/>
      <c r="J417" s="120"/>
      <c r="K417" s="120"/>
      <c r="L417" s="120"/>
      <c r="M417" s="122"/>
      <c r="N417" s="122"/>
      <c r="O417" s="120"/>
      <c r="P417" s="120"/>
      <c r="Q417" s="120"/>
      <c r="R417" s="120"/>
      <c r="S417" s="120"/>
      <c r="T417" s="120"/>
      <c r="U417" s="120"/>
    </row>
    <row r="418" spans="3:21" x14ac:dyDescent="0.2">
      <c r="C418" s="121"/>
      <c r="D418" s="120"/>
      <c r="E418" s="120"/>
      <c r="F418" s="120"/>
      <c r="G418" s="120"/>
      <c r="H418" s="120"/>
      <c r="I418" s="120"/>
      <c r="J418" s="120"/>
      <c r="K418" s="120"/>
      <c r="L418" s="120"/>
      <c r="M418" s="122"/>
      <c r="N418" s="122"/>
      <c r="O418" s="120"/>
      <c r="P418" s="120"/>
      <c r="Q418" s="120"/>
      <c r="R418" s="120"/>
      <c r="S418" s="120"/>
      <c r="T418" s="120"/>
      <c r="U418" s="120"/>
    </row>
    <row r="419" spans="3:21" x14ac:dyDescent="0.2">
      <c r="C419" s="121"/>
      <c r="D419" s="120"/>
      <c r="E419" s="120"/>
      <c r="F419" s="120"/>
      <c r="G419" s="120"/>
      <c r="H419" s="120"/>
      <c r="I419" s="120"/>
      <c r="J419" s="120"/>
      <c r="K419" s="120"/>
      <c r="L419" s="120"/>
      <c r="M419" s="122"/>
      <c r="N419" s="122"/>
      <c r="O419" s="120"/>
      <c r="P419" s="120"/>
      <c r="Q419" s="120"/>
      <c r="R419" s="120"/>
      <c r="S419" s="120"/>
      <c r="T419" s="120"/>
      <c r="U419" s="120"/>
    </row>
    <row r="420" spans="3:21" x14ac:dyDescent="0.2">
      <c r="C420" s="121"/>
      <c r="D420" s="120"/>
      <c r="E420" s="120"/>
      <c r="F420" s="120"/>
      <c r="G420" s="120"/>
      <c r="H420" s="120"/>
      <c r="I420" s="120"/>
      <c r="J420" s="120"/>
      <c r="K420" s="120"/>
      <c r="L420" s="120"/>
      <c r="M420" s="122"/>
      <c r="N420" s="122"/>
      <c r="O420" s="120"/>
      <c r="P420" s="120"/>
      <c r="Q420" s="120"/>
      <c r="R420" s="120"/>
      <c r="S420" s="120"/>
      <c r="T420" s="120"/>
      <c r="U420" s="120"/>
    </row>
    <row r="421" spans="3:21" x14ac:dyDescent="0.2">
      <c r="C421" s="121"/>
      <c r="D421" s="120"/>
      <c r="E421" s="120"/>
      <c r="F421" s="120"/>
      <c r="G421" s="120"/>
      <c r="H421" s="120"/>
      <c r="I421" s="120"/>
      <c r="J421" s="120"/>
      <c r="K421" s="120"/>
      <c r="L421" s="120"/>
      <c r="M421" s="122"/>
      <c r="N421" s="122"/>
      <c r="O421" s="120"/>
      <c r="P421" s="120"/>
      <c r="Q421" s="120"/>
      <c r="R421" s="120"/>
      <c r="S421" s="120"/>
      <c r="T421" s="120"/>
      <c r="U421" s="120"/>
    </row>
    <row r="422" spans="3:21" x14ac:dyDescent="0.2">
      <c r="C422" s="121"/>
      <c r="D422" s="120"/>
      <c r="E422" s="120"/>
      <c r="F422" s="120"/>
      <c r="G422" s="120"/>
      <c r="H422" s="120"/>
      <c r="I422" s="120"/>
      <c r="J422" s="120"/>
      <c r="K422" s="120"/>
      <c r="L422" s="120"/>
      <c r="M422" s="122"/>
      <c r="N422" s="122"/>
      <c r="O422" s="120"/>
      <c r="P422" s="120"/>
      <c r="Q422" s="120"/>
      <c r="R422" s="120"/>
      <c r="S422" s="120"/>
      <c r="T422" s="120"/>
      <c r="U422" s="120"/>
    </row>
    <row r="423" spans="3:21" x14ac:dyDescent="0.2">
      <c r="C423" s="121"/>
      <c r="D423" s="120"/>
      <c r="E423" s="120"/>
      <c r="F423" s="120"/>
      <c r="G423" s="120"/>
      <c r="H423" s="120"/>
      <c r="I423" s="120"/>
      <c r="J423" s="120"/>
      <c r="K423" s="120"/>
      <c r="L423" s="120"/>
      <c r="M423" s="122"/>
      <c r="N423" s="122"/>
      <c r="O423" s="120"/>
      <c r="P423" s="120"/>
      <c r="Q423" s="120"/>
      <c r="R423" s="120"/>
      <c r="S423" s="120"/>
      <c r="T423" s="120"/>
      <c r="U423" s="120"/>
    </row>
    <row r="424" spans="3:21" x14ac:dyDescent="0.2">
      <c r="C424" s="121"/>
      <c r="D424" s="120"/>
      <c r="E424" s="120"/>
      <c r="F424" s="120"/>
      <c r="G424" s="120"/>
      <c r="H424" s="120"/>
      <c r="I424" s="120"/>
      <c r="J424" s="120"/>
      <c r="K424" s="120"/>
      <c r="L424" s="120"/>
      <c r="M424" s="122"/>
      <c r="N424" s="122"/>
      <c r="O424" s="120"/>
      <c r="P424" s="120"/>
      <c r="Q424" s="120"/>
      <c r="R424" s="120"/>
      <c r="S424" s="120"/>
      <c r="T424" s="120"/>
      <c r="U424" s="120"/>
    </row>
    <row r="425" spans="3:21" x14ac:dyDescent="0.2">
      <c r="C425" s="121"/>
      <c r="D425" s="120"/>
      <c r="E425" s="120"/>
      <c r="F425" s="120"/>
      <c r="G425" s="120"/>
      <c r="H425" s="120"/>
      <c r="I425" s="120"/>
      <c r="J425" s="120"/>
      <c r="K425" s="120"/>
      <c r="L425" s="120"/>
      <c r="M425" s="122"/>
      <c r="N425" s="122"/>
      <c r="O425" s="120"/>
      <c r="P425" s="120"/>
      <c r="Q425" s="120"/>
      <c r="R425" s="120"/>
      <c r="S425" s="120"/>
      <c r="T425" s="120"/>
      <c r="U425" s="120"/>
    </row>
    <row r="426" spans="3:21" x14ac:dyDescent="0.2">
      <c r="C426" s="121"/>
      <c r="D426" s="120"/>
      <c r="E426" s="120"/>
      <c r="F426" s="120"/>
      <c r="G426" s="120"/>
      <c r="H426" s="120"/>
      <c r="I426" s="120"/>
      <c r="J426" s="120"/>
      <c r="K426" s="120"/>
      <c r="L426" s="120"/>
      <c r="M426" s="122"/>
      <c r="N426" s="122"/>
      <c r="O426" s="120"/>
      <c r="P426" s="120"/>
      <c r="Q426" s="120"/>
      <c r="R426" s="120"/>
      <c r="S426" s="120"/>
      <c r="T426" s="120"/>
      <c r="U426" s="120"/>
    </row>
    <row r="427" spans="3:21" x14ac:dyDescent="0.2">
      <c r="C427" s="121"/>
      <c r="D427" s="120"/>
      <c r="E427" s="120"/>
      <c r="F427" s="120"/>
      <c r="G427" s="120"/>
      <c r="H427" s="120"/>
      <c r="I427" s="120"/>
      <c r="J427" s="120"/>
      <c r="K427" s="120"/>
      <c r="L427" s="120"/>
      <c r="M427" s="122"/>
      <c r="N427" s="122"/>
      <c r="O427" s="120"/>
      <c r="P427" s="120"/>
      <c r="Q427" s="120"/>
      <c r="R427" s="120"/>
      <c r="S427" s="120"/>
      <c r="T427" s="120"/>
      <c r="U427" s="120"/>
    </row>
    <row r="428" spans="3:21" x14ac:dyDescent="0.2">
      <c r="C428" s="121"/>
      <c r="D428" s="120"/>
      <c r="E428" s="120"/>
      <c r="F428" s="120"/>
      <c r="G428" s="120"/>
      <c r="H428" s="120"/>
      <c r="I428" s="120"/>
      <c r="J428" s="120"/>
      <c r="K428" s="120"/>
      <c r="L428" s="120"/>
      <c r="M428" s="122"/>
      <c r="N428" s="122"/>
      <c r="O428" s="120"/>
      <c r="P428" s="120"/>
      <c r="Q428" s="120"/>
      <c r="R428" s="120"/>
      <c r="S428" s="120"/>
      <c r="T428" s="120"/>
      <c r="U428" s="120"/>
    </row>
    <row r="429" spans="3:21" x14ac:dyDescent="0.2">
      <c r="C429" s="121"/>
      <c r="D429" s="120"/>
      <c r="E429" s="120"/>
      <c r="F429" s="120"/>
      <c r="G429" s="120"/>
      <c r="H429" s="120"/>
      <c r="I429" s="120"/>
      <c r="J429" s="120"/>
      <c r="K429" s="120"/>
      <c r="L429" s="120"/>
      <c r="M429" s="122"/>
      <c r="N429" s="122"/>
      <c r="O429" s="120"/>
      <c r="P429" s="120"/>
      <c r="Q429" s="120"/>
      <c r="R429" s="120"/>
      <c r="S429" s="120"/>
      <c r="T429" s="120"/>
      <c r="U429" s="120"/>
    </row>
    <row r="430" spans="3:21" x14ac:dyDescent="0.2">
      <c r="C430" s="121"/>
      <c r="D430" s="120"/>
      <c r="E430" s="120"/>
      <c r="F430" s="120"/>
      <c r="G430" s="120"/>
      <c r="H430" s="120"/>
      <c r="I430" s="120"/>
      <c r="J430" s="120"/>
      <c r="K430" s="120"/>
      <c r="L430" s="120"/>
      <c r="M430" s="122"/>
      <c r="N430" s="122"/>
      <c r="O430" s="120"/>
      <c r="P430" s="120"/>
      <c r="Q430" s="120"/>
      <c r="R430" s="120"/>
      <c r="S430" s="120"/>
      <c r="T430" s="120"/>
      <c r="U430" s="120"/>
    </row>
    <row r="431" spans="3:21" x14ac:dyDescent="0.2">
      <c r="C431" s="121"/>
      <c r="D431" s="120"/>
      <c r="E431" s="120"/>
      <c r="F431" s="120"/>
      <c r="G431" s="120"/>
      <c r="H431" s="120"/>
      <c r="I431" s="120"/>
      <c r="J431" s="120"/>
      <c r="K431" s="120"/>
      <c r="L431" s="120"/>
      <c r="M431" s="122"/>
      <c r="N431" s="122"/>
      <c r="O431" s="120"/>
      <c r="P431" s="120"/>
      <c r="Q431" s="120"/>
      <c r="R431" s="120"/>
      <c r="S431" s="120"/>
      <c r="T431" s="120"/>
      <c r="U431" s="120"/>
    </row>
    <row r="432" spans="3:21" x14ac:dyDescent="0.2">
      <c r="C432" s="121"/>
      <c r="D432" s="120"/>
      <c r="E432" s="120"/>
      <c r="F432" s="120"/>
      <c r="G432" s="120"/>
      <c r="H432" s="120"/>
      <c r="I432" s="120"/>
      <c r="J432" s="120"/>
      <c r="K432" s="120"/>
      <c r="L432" s="120"/>
      <c r="M432" s="122"/>
      <c r="N432" s="122"/>
      <c r="O432" s="120"/>
      <c r="P432" s="120"/>
      <c r="Q432" s="120"/>
      <c r="R432" s="120"/>
      <c r="S432" s="120"/>
      <c r="T432" s="120"/>
      <c r="U432" s="120"/>
    </row>
    <row r="433" spans="3:21" x14ac:dyDescent="0.2">
      <c r="C433" s="121"/>
      <c r="D433" s="120"/>
      <c r="E433" s="120"/>
      <c r="F433" s="120"/>
      <c r="G433" s="120"/>
      <c r="H433" s="120"/>
      <c r="I433" s="120"/>
      <c r="J433" s="120"/>
      <c r="K433" s="120"/>
      <c r="L433" s="120"/>
      <c r="M433" s="122"/>
      <c r="N433" s="122"/>
      <c r="O433" s="120"/>
      <c r="P433" s="120"/>
      <c r="Q433" s="120"/>
      <c r="R433" s="120"/>
      <c r="S433" s="120"/>
      <c r="T433" s="120"/>
      <c r="U433" s="120"/>
    </row>
    <row r="434" spans="3:21" x14ac:dyDescent="0.2">
      <c r="C434" s="121"/>
      <c r="D434" s="120"/>
      <c r="E434" s="120"/>
      <c r="F434" s="120"/>
      <c r="G434" s="120"/>
      <c r="H434" s="120"/>
      <c r="I434" s="120"/>
      <c r="J434" s="120"/>
      <c r="K434" s="120"/>
      <c r="L434" s="120"/>
      <c r="M434" s="122"/>
      <c r="N434" s="122"/>
      <c r="O434" s="120"/>
      <c r="P434" s="120"/>
      <c r="Q434" s="120"/>
      <c r="R434" s="120"/>
      <c r="S434" s="120"/>
      <c r="T434" s="120"/>
      <c r="U434" s="120"/>
    </row>
    <row r="435" spans="3:21" x14ac:dyDescent="0.2">
      <c r="C435" s="121"/>
      <c r="D435" s="120"/>
      <c r="E435" s="120"/>
      <c r="F435" s="120"/>
      <c r="G435" s="120"/>
      <c r="H435" s="120"/>
      <c r="I435" s="120"/>
      <c r="J435" s="120"/>
      <c r="K435" s="120"/>
      <c r="L435" s="120"/>
      <c r="M435" s="122"/>
      <c r="N435" s="122"/>
      <c r="O435" s="120"/>
      <c r="P435" s="120"/>
      <c r="Q435" s="120"/>
      <c r="R435" s="120"/>
      <c r="S435" s="120"/>
      <c r="T435" s="120"/>
      <c r="U435" s="120"/>
    </row>
    <row r="436" spans="3:21" x14ac:dyDescent="0.2">
      <c r="C436" s="121"/>
      <c r="D436" s="120"/>
      <c r="E436" s="120"/>
      <c r="F436" s="120"/>
      <c r="G436" s="120"/>
      <c r="H436" s="120"/>
      <c r="I436" s="120"/>
      <c r="J436" s="120"/>
      <c r="K436" s="120"/>
      <c r="L436" s="120"/>
      <c r="M436" s="122"/>
      <c r="N436" s="122"/>
      <c r="O436" s="120"/>
      <c r="P436" s="120"/>
      <c r="Q436" s="120"/>
      <c r="R436" s="120"/>
      <c r="S436" s="120"/>
      <c r="T436" s="120"/>
      <c r="U436" s="120"/>
    </row>
    <row r="437" spans="3:21" x14ac:dyDescent="0.2">
      <c r="C437" s="121"/>
      <c r="D437" s="120"/>
      <c r="E437" s="120"/>
      <c r="F437" s="120"/>
      <c r="G437" s="120"/>
      <c r="H437" s="120"/>
      <c r="I437" s="120"/>
      <c r="J437" s="120"/>
      <c r="K437" s="120"/>
      <c r="L437" s="120"/>
      <c r="M437" s="122"/>
      <c r="N437" s="122"/>
      <c r="O437" s="120"/>
      <c r="P437" s="120"/>
      <c r="Q437" s="120"/>
      <c r="R437" s="120"/>
      <c r="S437" s="120"/>
      <c r="T437" s="120"/>
      <c r="U437" s="120"/>
    </row>
    <row r="438" spans="3:21" x14ac:dyDescent="0.2">
      <c r="C438" s="121"/>
      <c r="D438" s="120"/>
      <c r="E438" s="120"/>
      <c r="F438" s="120"/>
      <c r="G438" s="120"/>
      <c r="H438" s="120"/>
      <c r="I438" s="120"/>
      <c r="J438" s="120"/>
      <c r="K438" s="120"/>
      <c r="L438" s="120"/>
      <c r="M438" s="122"/>
      <c r="N438" s="122"/>
      <c r="O438" s="120"/>
      <c r="P438" s="120"/>
      <c r="Q438" s="120"/>
      <c r="R438" s="120"/>
      <c r="S438" s="120"/>
      <c r="T438" s="120"/>
      <c r="U438" s="120"/>
    </row>
    <row r="439" spans="3:21" x14ac:dyDescent="0.2">
      <c r="C439" s="121"/>
      <c r="D439" s="120"/>
      <c r="E439" s="120"/>
      <c r="F439" s="120"/>
      <c r="G439" s="120"/>
      <c r="H439" s="120"/>
      <c r="I439" s="120"/>
      <c r="J439" s="120"/>
      <c r="K439" s="120"/>
      <c r="L439" s="120"/>
      <c r="M439" s="122"/>
      <c r="N439" s="122"/>
      <c r="O439" s="120"/>
      <c r="P439" s="120"/>
      <c r="Q439" s="120"/>
      <c r="R439" s="120"/>
      <c r="S439" s="120"/>
      <c r="T439" s="120"/>
      <c r="U439" s="120"/>
    </row>
    <row r="440" spans="3:21" x14ac:dyDescent="0.2">
      <c r="C440" s="121"/>
      <c r="D440" s="120"/>
      <c r="E440" s="120"/>
      <c r="F440" s="120"/>
      <c r="G440" s="120"/>
      <c r="H440" s="120"/>
      <c r="I440" s="120"/>
      <c r="J440" s="120"/>
      <c r="K440" s="120"/>
      <c r="L440" s="120"/>
      <c r="M440" s="122"/>
      <c r="N440" s="122"/>
      <c r="O440" s="120"/>
      <c r="P440" s="120"/>
      <c r="Q440" s="120"/>
      <c r="R440" s="120"/>
      <c r="S440" s="120"/>
      <c r="T440" s="120"/>
      <c r="U440" s="120"/>
    </row>
    <row r="441" spans="3:21" x14ac:dyDescent="0.2">
      <c r="C441" s="121"/>
      <c r="D441" s="120"/>
      <c r="E441" s="120"/>
      <c r="F441" s="120"/>
      <c r="G441" s="120"/>
      <c r="H441" s="120"/>
      <c r="I441" s="120"/>
      <c r="J441" s="120"/>
      <c r="K441" s="120"/>
      <c r="L441" s="120"/>
      <c r="M441" s="122"/>
      <c r="N441" s="122"/>
      <c r="O441" s="120"/>
      <c r="P441" s="120"/>
      <c r="Q441" s="120"/>
      <c r="R441" s="120"/>
      <c r="S441" s="120"/>
      <c r="T441" s="120"/>
      <c r="U441" s="120"/>
    </row>
    <row r="442" spans="3:21" x14ac:dyDescent="0.2">
      <c r="C442" s="121"/>
      <c r="D442" s="120"/>
      <c r="E442" s="120"/>
      <c r="F442" s="120"/>
      <c r="G442" s="120"/>
      <c r="H442" s="120"/>
      <c r="I442" s="120"/>
      <c r="J442" s="120"/>
      <c r="K442" s="120"/>
      <c r="L442" s="120"/>
      <c r="M442" s="122"/>
      <c r="N442" s="122"/>
      <c r="O442" s="120"/>
      <c r="P442" s="120"/>
      <c r="Q442" s="120"/>
      <c r="R442" s="120"/>
      <c r="S442" s="120"/>
      <c r="T442" s="120"/>
      <c r="U442" s="120"/>
    </row>
    <row r="443" spans="3:21" x14ac:dyDescent="0.2">
      <c r="C443" s="121"/>
      <c r="D443" s="120"/>
      <c r="E443" s="120"/>
      <c r="F443" s="120"/>
      <c r="G443" s="120"/>
      <c r="H443" s="120"/>
      <c r="I443" s="120"/>
      <c r="J443" s="120"/>
      <c r="K443" s="120"/>
      <c r="L443" s="120"/>
      <c r="M443" s="122"/>
      <c r="N443" s="122"/>
      <c r="O443" s="120"/>
      <c r="P443" s="120"/>
      <c r="Q443" s="120"/>
      <c r="R443" s="120"/>
      <c r="S443" s="120"/>
      <c r="T443" s="120"/>
      <c r="U443" s="120"/>
    </row>
    <row r="444" spans="3:21" x14ac:dyDescent="0.2">
      <c r="C444" s="121"/>
      <c r="D444" s="120"/>
      <c r="E444" s="120"/>
      <c r="F444" s="120"/>
      <c r="G444" s="120"/>
      <c r="H444" s="120"/>
      <c r="I444" s="120"/>
      <c r="J444" s="120"/>
      <c r="K444" s="120"/>
      <c r="L444" s="120"/>
      <c r="M444" s="122"/>
      <c r="N444" s="122"/>
      <c r="O444" s="120"/>
      <c r="P444" s="120"/>
      <c r="Q444" s="120"/>
      <c r="R444" s="120"/>
      <c r="S444" s="120"/>
      <c r="T444" s="120"/>
      <c r="U444" s="120"/>
    </row>
    <row r="445" spans="3:21" x14ac:dyDescent="0.2">
      <c r="C445" s="121"/>
      <c r="D445" s="120"/>
      <c r="E445" s="120"/>
      <c r="F445" s="120"/>
      <c r="G445" s="120"/>
      <c r="H445" s="120"/>
      <c r="I445" s="120"/>
      <c r="J445" s="120"/>
      <c r="K445" s="120"/>
      <c r="L445" s="120"/>
      <c r="M445" s="122"/>
      <c r="N445" s="122"/>
      <c r="O445" s="120"/>
      <c r="P445" s="120"/>
      <c r="Q445" s="120"/>
      <c r="R445" s="120"/>
      <c r="S445" s="120"/>
      <c r="T445" s="120"/>
      <c r="U445" s="120"/>
    </row>
    <row r="446" spans="3:21" x14ac:dyDescent="0.2">
      <c r="C446" s="121"/>
      <c r="D446" s="120"/>
      <c r="E446" s="120"/>
      <c r="F446" s="120"/>
      <c r="G446" s="120"/>
      <c r="H446" s="120"/>
      <c r="I446" s="120"/>
      <c r="J446" s="120"/>
      <c r="K446" s="120"/>
      <c r="L446" s="120"/>
      <c r="M446" s="122"/>
      <c r="N446" s="122"/>
      <c r="O446" s="120"/>
      <c r="P446" s="120"/>
      <c r="Q446" s="120"/>
      <c r="R446" s="120"/>
      <c r="S446" s="120"/>
      <c r="T446" s="120"/>
      <c r="U446" s="120"/>
    </row>
    <row r="447" spans="3:21" x14ac:dyDescent="0.2">
      <c r="C447" s="121"/>
      <c r="D447" s="120"/>
      <c r="E447" s="120"/>
      <c r="F447" s="120"/>
      <c r="G447" s="120"/>
      <c r="H447" s="120"/>
      <c r="I447" s="120"/>
      <c r="J447" s="120"/>
      <c r="K447" s="120"/>
      <c r="L447" s="120"/>
      <c r="M447" s="122"/>
      <c r="N447" s="122"/>
      <c r="O447" s="120"/>
      <c r="P447" s="120"/>
      <c r="Q447" s="120"/>
      <c r="R447" s="120"/>
      <c r="S447" s="120"/>
      <c r="T447" s="120"/>
      <c r="U447" s="120"/>
    </row>
    <row r="448" spans="3:21" x14ac:dyDescent="0.2">
      <c r="C448" s="121"/>
      <c r="D448" s="120"/>
      <c r="E448" s="120"/>
      <c r="F448" s="120"/>
      <c r="G448" s="120"/>
      <c r="H448" s="120"/>
      <c r="I448" s="120"/>
      <c r="J448" s="120"/>
      <c r="K448" s="120"/>
      <c r="L448" s="120"/>
      <c r="M448" s="122"/>
      <c r="N448" s="122"/>
      <c r="O448" s="120"/>
      <c r="P448" s="120"/>
      <c r="Q448" s="120"/>
      <c r="R448" s="120"/>
      <c r="S448" s="120"/>
      <c r="T448" s="120"/>
      <c r="U448" s="120"/>
    </row>
    <row r="449" spans="3:21" x14ac:dyDescent="0.2">
      <c r="C449" s="121"/>
      <c r="D449" s="120"/>
      <c r="E449" s="120"/>
      <c r="F449" s="120"/>
      <c r="G449" s="120"/>
      <c r="H449" s="120"/>
      <c r="I449" s="120"/>
      <c r="J449" s="120"/>
      <c r="K449" s="120"/>
      <c r="L449" s="120"/>
      <c r="M449" s="122"/>
      <c r="N449" s="122"/>
      <c r="O449" s="120"/>
      <c r="P449" s="120"/>
      <c r="Q449" s="120"/>
      <c r="R449" s="120"/>
      <c r="S449" s="120"/>
      <c r="T449" s="120"/>
      <c r="U449" s="120"/>
    </row>
    <row r="450" spans="3:21" x14ac:dyDescent="0.2">
      <c r="C450" s="121"/>
      <c r="D450" s="120"/>
      <c r="E450" s="120"/>
      <c r="F450" s="120"/>
      <c r="G450" s="120"/>
      <c r="H450" s="120"/>
      <c r="I450" s="120"/>
      <c r="J450" s="120"/>
      <c r="K450" s="120"/>
      <c r="L450" s="120"/>
      <c r="M450" s="122"/>
      <c r="N450" s="122"/>
      <c r="O450" s="120"/>
      <c r="P450" s="120"/>
      <c r="Q450" s="120"/>
      <c r="R450" s="120"/>
      <c r="S450" s="120"/>
      <c r="T450" s="120"/>
      <c r="U450" s="120"/>
    </row>
    <row r="451" spans="3:21" x14ac:dyDescent="0.2">
      <c r="C451" s="121"/>
      <c r="D451" s="120"/>
      <c r="E451" s="120"/>
      <c r="F451" s="120"/>
      <c r="G451" s="120"/>
      <c r="H451" s="120"/>
      <c r="I451" s="120"/>
      <c r="J451" s="120"/>
      <c r="K451" s="120"/>
      <c r="L451" s="120"/>
      <c r="M451" s="122"/>
      <c r="N451" s="122"/>
      <c r="O451" s="120"/>
      <c r="P451" s="120"/>
      <c r="Q451" s="120"/>
      <c r="R451" s="120"/>
      <c r="S451" s="120"/>
      <c r="T451" s="120"/>
      <c r="U451" s="120"/>
    </row>
    <row r="452" spans="3:21" x14ac:dyDescent="0.2">
      <c r="C452" s="121"/>
      <c r="D452" s="120"/>
      <c r="E452" s="120"/>
      <c r="F452" s="120"/>
      <c r="G452" s="120"/>
      <c r="H452" s="120"/>
      <c r="I452" s="120"/>
      <c r="J452" s="120"/>
      <c r="K452" s="120"/>
      <c r="L452" s="120"/>
      <c r="M452" s="122"/>
      <c r="N452" s="122"/>
      <c r="O452" s="120"/>
      <c r="P452" s="120"/>
      <c r="Q452" s="120"/>
      <c r="R452" s="120"/>
      <c r="S452" s="120"/>
      <c r="T452" s="120"/>
      <c r="U452" s="120"/>
    </row>
    <row r="453" spans="3:21" x14ac:dyDescent="0.2">
      <c r="C453" s="121"/>
      <c r="D453" s="120"/>
      <c r="E453" s="120"/>
      <c r="F453" s="120"/>
      <c r="G453" s="120"/>
      <c r="H453" s="120"/>
      <c r="I453" s="120"/>
      <c r="J453" s="120"/>
      <c r="K453" s="120"/>
      <c r="L453" s="120"/>
      <c r="M453" s="122"/>
      <c r="N453" s="122"/>
      <c r="O453" s="120"/>
      <c r="P453" s="120"/>
      <c r="Q453" s="120"/>
      <c r="R453" s="120"/>
      <c r="S453" s="120"/>
      <c r="T453" s="120"/>
      <c r="U453" s="120"/>
    </row>
    <row r="454" spans="3:21" x14ac:dyDescent="0.2">
      <c r="C454" s="121"/>
      <c r="D454" s="120"/>
      <c r="E454" s="120"/>
      <c r="F454" s="120"/>
      <c r="G454" s="120"/>
      <c r="H454" s="120"/>
      <c r="I454" s="120"/>
      <c r="J454" s="120"/>
      <c r="K454" s="120"/>
      <c r="L454" s="120"/>
      <c r="M454" s="122"/>
      <c r="N454" s="122"/>
      <c r="O454" s="120"/>
      <c r="P454" s="120"/>
      <c r="Q454" s="120"/>
      <c r="R454" s="120"/>
      <c r="S454" s="120"/>
      <c r="T454" s="120"/>
      <c r="U454" s="120"/>
    </row>
    <row r="455" spans="3:21" x14ac:dyDescent="0.2">
      <c r="C455" s="121"/>
      <c r="D455" s="120"/>
      <c r="E455" s="120"/>
      <c r="F455" s="120"/>
      <c r="G455" s="120"/>
      <c r="H455" s="120"/>
      <c r="I455" s="120"/>
      <c r="J455" s="120"/>
      <c r="K455" s="120"/>
      <c r="L455" s="120"/>
      <c r="M455" s="122"/>
      <c r="N455" s="122"/>
      <c r="O455" s="120"/>
      <c r="P455" s="120"/>
      <c r="Q455" s="120"/>
      <c r="R455" s="120"/>
      <c r="S455" s="120"/>
      <c r="T455" s="120"/>
      <c r="U455" s="120"/>
    </row>
    <row r="456" spans="3:21" x14ac:dyDescent="0.2">
      <c r="C456" s="121"/>
      <c r="D456" s="120"/>
      <c r="E456" s="120"/>
      <c r="F456" s="120"/>
      <c r="G456" s="120"/>
      <c r="H456" s="120"/>
      <c r="I456" s="120"/>
      <c r="J456" s="120"/>
      <c r="K456" s="120"/>
      <c r="L456" s="120"/>
      <c r="M456" s="122"/>
      <c r="N456" s="122"/>
      <c r="O456" s="120"/>
      <c r="P456" s="120"/>
      <c r="Q456" s="120"/>
      <c r="R456" s="120"/>
      <c r="S456" s="120"/>
      <c r="T456" s="120"/>
      <c r="U456" s="120"/>
    </row>
    <row r="457" spans="3:21" x14ac:dyDescent="0.2">
      <c r="C457" s="121"/>
      <c r="D457" s="120"/>
      <c r="E457" s="120"/>
      <c r="F457" s="120"/>
      <c r="G457" s="120"/>
      <c r="H457" s="120"/>
      <c r="I457" s="120"/>
      <c r="J457" s="120"/>
      <c r="K457" s="120"/>
      <c r="L457" s="120"/>
      <c r="M457" s="122"/>
      <c r="N457" s="122"/>
      <c r="O457" s="120"/>
      <c r="P457" s="120"/>
      <c r="Q457" s="120"/>
      <c r="R457" s="120"/>
      <c r="S457" s="120"/>
      <c r="T457" s="120"/>
      <c r="U457" s="120"/>
    </row>
    <row r="458" spans="3:21" x14ac:dyDescent="0.2">
      <c r="C458" s="121"/>
      <c r="D458" s="120"/>
      <c r="E458" s="120"/>
      <c r="F458" s="120"/>
      <c r="G458" s="120"/>
      <c r="H458" s="120"/>
      <c r="I458" s="120"/>
      <c r="J458" s="120"/>
      <c r="K458" s="120"/>
      <c r="L458" s="120"/>
      <c r="M458" s="122"/>
      <c r="N458" s="122"/>
      <c r="O458" s="120"/>
      <c r="P458" s="120"/>
      <c r="Q458" s="120"/>
      <c r="R458" s="120"/>
      <c r="S458" s="120"/>
      <c r="T458" s="120"/>
      <c r="U458" s="120"/>
    </row>
    <row r="459" spans="3:21" x14ac:dyDescent="0.2">
      <c r="C459" s="121"/>
      <c r="D459" s="120"/>
      <c r="E459" s="120"/>
      <c r="F459" s="120"/>
      <c r="G459" s="120"/>
      <c r="H459" s="120"/>
      <c r="I459" s="120"/>
      <c r="J459" s="120"/>
      <c r="K459" s="120"/>
      <c r="L459" s="120"/>
      <c r="M459" s="122"/>
      <c r="N459" s="122"/>
      <c r="O459" s="120"/>
      <c r="P459" s="120"/>
      <c r="Q459" s="120"/>
      <c r="R459" s="120"/>
      <c r="S459" s="120"/>
      <c r="T459" s="120"/>
      <c r="U459" s="120"/>
    </row>
    <row r="460" spans="3:21" x14ac:dyDescent="0.2">
      <c r="C460" s="121"/>
      <c r="D460" s="120"/>
      <c r="E460" s="120"/>
      <c r="F460" s="120"/>
      <c r="G460" s="120"/>
      <c r="H460" s="120"/>
      <c r="I460" s="120"/>
      <c r="J460" s="120"/>
      <c r="K460" s="120"/>
      <c r="L460" s="120"/>
      <c r="M460" s="122"/>
      <c r="N460" s="122"/>
      <c r="O460" s="120"/>
      <c r="P460" s="120"/>
      <c r="Q460" s="120"/>
      <c r="R460" s="120"/>
      <c r="S460" s="120"/>
      <c r="T460" s="120"/>
      <c r="U460" s="120"/>
    </row>
    <row r="461" spans="3:21" x14ac:dyDescent="0.2">
      <c r="C461" s="121"/>
      <c r="D461" s="120"/>
      <c r="E461" s="120"/>
      <c r="F461" s="120"/>
      <c r="G461" s="120"/>
      <c r="H461" s="120"/>
      <c r="I461" s="120"/>
      <c r="J461" s="120"/>
      <c r="K461" s="120"/>
      <c r="L461" s="120"/>
      <c r="M461" s="122"/>
      <c r="N461" s="122"/>
      <c r="O461" s="120"/>
      <c r="P461" s="120"/>
      <c r="Q461" s="120"/>
      <c r="R461" s="120"/>
      <c r="S461" s="120"/>
      <c r="T461" s="120"/>
      <c r="U461" s="120"/>
    </row>
    <row r="462" spans="3:21" x14ac:dyDescent="0.2">
      <c r="C462" s="121"/>
      <c r="D462" s="120"/>
      <c r="E462" s="120"/>
      <c r="F462" s="120"/>
      <c r="G462" s="120"/>
      <c r="H462" s="120"/>
      <c r="I462" s="120"/>
      <c r="J462" s="120"/>
      <c r="K462" s="120"/>
      <c r="L462" s="120"/>
      <c r="M462" s="122"/>
      <c r="N462" s="122"/>
      <c r="O462" s="120"/>
      <c r="P462" s="120"/>
      <c r="Q462" s="120"/>
      <c r="R462" s="120"/>
      <c r="S462" s="120"/>
      <c r="T462" s="120"/>
      <c r="U462" s="120"/>
    </row>
    <row r="463" spans="3:21" x14ac:dyDescent="0.2">
      <c r="C463" s="121"/>
      <c r="D463" s="120"/>
      <c r="E463" s="120"/>
      <c r="F463" s="120"/>
      <c r="G463" s="120"/>
      <c r="H463" s="120"/>
      <c r="I463" s="120"/>
      <c r="J463" s="120"/>
      <c r="K463" s="120"/>
      <c r="L463" s="120"/>
      <c r="M463" s="122"/>
      <c r="N463" s="122"/>
      <c r="O463" s="120"/>
      <c r="P463" s="120"/>
      <c r="Q463" s="120"/>
      <c r="R463" s="120"/>
      <c r="S463" s="120"/>
      <c r="T463" s="120"/>
      <c r="U463" s="120"/>
    </row>
    <row r="464" spans="3:21" x14ac:dyDescent="0.2">
      <c r="C464" s="121"/>
      <c r="D464" s="120"/>
      <c r="E464" s="120"/>
      <c r="F464" s="120"/>
      <c r="G464" s="120"/>
      <c r="H464" s="120"/>
      <c r="I464" s="120"/>
      <c r="J464" s="120"/>
      <c r="K464" s="120"/>
      <c r="L464" s="120"/>
      <c r="M464" s="122"/>
      <c r="N464" s="122"/>
      <c r="O464" s="120"/>
      <c r="P464" s="120"/>
      <c r="Q464" s="120"/>
      <c r="R464" s="120"/>
      <c r="S464" s="120"/>
      <c r="T464" s="120"/>
      <c r="U464" s="120"/>
    </row>
    <row r="465" spans="3:21" x14ac:dyDescent="0.2">
      <c r="C465" s="121"/>
      <c r="D465" s="120"/>
      <c r="E465" s="120"/>
      <c r="F465" s="120"/>
      <c r="G465" s="120"/>
      <c r="H465" s="120"/>
      <c r="I465" s="120"/>
      <c r="J465" s="120"/>
      <c r="K465" s="120"/>
      <c r="L465" s="120"/>
      <c r="M465" s="122"/>
      <c r="N465" s="122"/>
      <c r="O465" s="120"/>
      <c r="P465" s="120"/>
      <c r="Q465" s="120"/>
      <c r="R465" s="120"/>
      <c r="S465" s="120"/>
      <c r="T465" s="120"/>
      <c r="U465" s="120"/>
    </row>
    <row r="466" spans="3:21" x14ac:dyDescent="0.2">
      <c r="C466" s="121"/>
      <c r="D466" s="120"/>
      <c r="E466" s="120"/>
      <c r="F466" s="120"/>
      <c r="G466" s="120"/>
      <c r="H466" s="120"/>
      <c r="I466" s="120"/>
      <c r="J466" s="120"/>
      <c r="K466" s="120"/>
      <c r="L466" s="120"/>
      <c r="M466" s="122"/>
      <c r="N466" s="122"/>
      <c r="O466" s="120"/>
      <c r="P466" s="120"/>
      <c r="Q466" s="120"/>
      <c r="R466" s="120"/>
      <c r="S466" s="120"/>
      <c r="T466" s="120"/>
      <c r="U466" s="120"/>
    </row>
    <row r="467" spans="3:21" x14ac:dyDescent="0.2">
      <c r="C467" s="121"/>
      <c r="D467" s="120"/>
      <c r="E467" s="120"/>
      <c r="F467" s="120"/>
      <c r="G467" s="120"/>
      <c r="H467" s="120"/>
      <c r="I467" s="120"/>
      <c r="J467" s="120"/>
      <c r="K467" s="120"/>
      <c r="L467" s="120"/>
      <c r="M467" s="122"/>
      <c r="N467" s="122"/>
      <c r="O467" s="120"/>
      <c r="P467" s="120"/>
      <c r="Q467" s="120"/>
      <c r="R467" s="120"/>
      <c r="S467" s="120"/>
      <c r="T467" s="120"/>
      <c r="U467" s="120"/>
    </row>
    <row r="468" spans="3:21" x14ac:dyDescent="0.2">
      <c r="C468" s="121"/>
      <c r="D468" s="120"/>
      <c r="E468" s="120"/>
      <c r="F468" s="120"/>
      <c r="G468" s="120"/>
      <c r="H468" s="120"/>
      <c r="I468" s="120"/>
      <c r="J468" s="120"/>
      <c r="K468" s="120"/>
      <c r="L468" s="120"/>
      <c r="M468" s="122"/>
      <c r="N468" s="122"/>
      <c r="O468" s="120"/>
      <c r="P468" s="120"/>
      <c r="Q468" s="120"/>
      <c r="R468" s="120"/>
      <c r="S468" s="120"/>
      <c r="T468" s="120"/>
      <c r="U468" s="120"/>
    </row>
    <row r="469" spans="3:21" x14ac:dyDescent="0.2">
      <c r="C469" s="121"/>
      <c r="D469" s="120"/>
      <c r="E469" s="120"/>
      <c r="F469" s="120"/>
      <c r="G469" s="120"/>
      <c r="H469" s="120"/>
      <c r="I469" s="120"/>
      <c r="J469" s="120"/>
      <c r="K469" s="120"/>
      <c r="L469" s="120"/>
      <c r="M469" s="122"/>
      <c r="N469" s="122"/>
      <c r="O469" s="120"/>
      <c r="P469" s="120"/>
      <c r="Q469" s="120"/>
      <c r="R469" s="120"/>
      <c r="S469" s="120"/>
      <c r="T469" s="120"/>
      <c r="U469" s="120"/>
    </row>
    <row r="470" spans="3:21" x14ac:dyDescent="0.2">
      <c r="C470" s="121"/>
      <c r="D470" s="120"/>
      <c r="E470" s="120"/>
      <c r="F470" s="120"/>
      <c r="G470" s="120"/>
      <c r="H470" s="120"/>
      <c r="I470" s="120"/>
      <c r="J470" s="120"/>
      <c r="K470" s="120"/>
      <c r="L470" s="120"/>
      <c r="M470" s="122"/>
      <c r="N470" s="122"/>
      <c r="O470" s="120"/>
      <c r="P470" s="120"/>
      <c r="Q470" s="120"/>
      <c r="R470" s="120"/>
      <c r="S470" s="120"/>
      <c r="T470" s="120"/>
      <c r="U470" s="120"/>
    </row>
    <row r="471" spans="3:21" x14ac:dyDescent="0.2">
      <c r="C471" s="121"/>
      <c r="D471" s="120"/>
      <c r="E471" s="120"/>
      <c r="F471" s="120"/>
      <c r="G471" s="120"/>
      <c r="H471" s="120"/>
      <c r="I471" s="120"/>
      <c r="J471" s="120"/>
      <c r="K471" s="120"/>
      <c r="L471" s="120"/>
      <c r="M471" s="122"/>
      <c r="N471" s="122"/>
      <c r="O471" s="120"/>
      <c r="P471" s="120"/>
      <c r="Q471" s="120"/>
      <c r="R471" s="120"/>
      <c r="S471" s="120"/>
      <c r="T471" s="120"/>
      <c r="U471" s="120"/>
    </row>
    <row r="472" spans="3:21" x14ac:dyDescent="0.2">
      <c r="C472" s="121"/>
      <c r="D472" s="120"/>
      <c r="E472" s="120"/>
      <c r="F472" s="120"/>
      <c r="G472" s="120"/>
      <c r="H472" s="120"/>
      <c r="I472" s="120"/>
      <c r="J472" s="120"/>
      <c r="K472" s="120"/>
      <c r="L472" s="120"/>
      <c r="M472" s="122"/>
      <c r="N472" s="122"/>
      <c r="O472" s="120"/>
      <c r="P472" s="120"/>
      <c r="Q472" s="120"/>
      <c r="R472" s="120"/>
      <c r="S472" s="120"/>
      <c r="T472" s="120"/>
      <c r="U472" s="120"/>
    </row>
    <row r="473" spans="3:21" x14ac:dyDescent="0.2">
      <c r="C473" s="121"/>
      <c r="D473" s="120"/>
      <c r="E473" s="120"/>
      <c r="F473" s="120"/>
      <c r="G473" s="120"/>
      <c r="H473" s="120"/>
      <c r="I473" s="120"/>
      <c r="J473" s="120"/>
      <c r="K473" s="120"/>
      <c r="L473" s="120"/>
      <c r="M473" s="122"/>
      <c r="N473" s="122"/>
      <c r="O473" s="120"/>
      <c r="P473" s="120"/>
      <c r="Q473" s="120"/>
      <c r="R473" s="120"/>
      <c r="S473" s="120"/>
      <c r="T473" s="120"/>
      <c r="U473" s="120"/>
    </row>
    <row r="474" spans="3:21" x14ac:dyDescent="0.2">
      <c r="C474" s="121"/>
      <c r="D474" s="120"/>
      <c r="E474" s="120"/>
      <c r="F474" s="120"/>
      <c r="G474" s="120"/>
      <c r="H474" s="120"/>
      <c r="I474" s="120"/>
      <c r="J474" s="120"/>
      <c r="K474" s="120"/>
      <c r="L474" s="120"/>
      <c r="M474" s="122"/>
      <c r="N474" s="122"/>
      <c r="O474" s="120"/>
      <c r="P474" s="120"/>
      <c r="Q474" s="120"/>
      <c r="R474" s="120"/>
      <c r="S474" s="120"/>
      <c r="T474" s="120"/>
      <c r="U474" s="120"/>
    </row>
    <row r="475" spans="3:21" x14ac:dyDescent="0.2">
      <c r="C475" s="121"/>
      <c r="D475" s="120"/>
      <c r="E475" s="120"/>
      <c r="F475" s="120"/>
      <c r="G475" s="120"/>
      <c r="H475" s="120"/>
      <c r="I475" s="120"/>
      <c r="J475" s="120"/>
      <c r="K475" s="120"/>
      <c r="L475" s="120"/>
      <c r="M475" s="122"/>
      <c r="N475" s="122"/>
      <c r="O475" s="120"/>
      <c r="P475" s="120"/>
      <c r="Q475" s="120"/>
      <c r="R475" s="120"/>
      <c r="S475" s="120"/>
      <c r="T475" s="120"/>
      <c r="U475" s="120"/>
    </row>
    <row r="476" spans="3:21" x14ac:dyDescent="0.2">
      <c r="C476" s="121"/>
      <c r="D476" s="120"/>
      <c r="E476" s="120"/>
      <c r="F476" s="120"/>
      <c r="G476" s="120"/>
      <c r="H476" s="120"/>
      <c r="I476" s="120"/>
      <c r="J476" s="120"/>
      <c r="K476" s="120"/>
      <c r="L476" s="120"/>
      <c r="M476" s="122"/>
      <c r="N476" s="122"/>
      <c r="O476" s="120"/>
      <c r="P476" s="120"/>
      <c r="Q476" s="120"/>
      <c r="R476" s="120"/>
      <c r="S476" s="120"/>
      <c r="T476" s="120"/>
      <c r="U476" s="120"/>
    </row>
    <row r="477" spans="3:21" x14ac:dyDescent="0.2">
      <c r="C477" s="121"/>
      <c r="D477" s="120"/>
      <c r="E477" s="120"/>
      <c r="F477" s="120"/>
      <c r="G477" s="120"/>
      <c r="H477" s="120"/>
      <c r="I477" s="120"/>
      <c r="J477" s="120"/>
      <c r="K477" s="120"/>
      <c r="L477" s="120"/>
      <c r="M477" s="122"/>
      <c r="N477" s="122"/>
      <c r="O477" s="120"/>
      <c r="P477" s="120"/>
      <c r="Q477" s="120"/>
      <c r="R477" s="120"/>
      <c r="S477" s="120"/>
      <c r="T477" s="120"/>
      <c r="U477" s="120"/>
    </row>
    <row r="478" spans="3:21" x14ac:dyDescent="0.2">
      <c r="C478" s="121"/>
      <c r="D478" s="120"/>
      <c r="E478" s="120"/>
      <c r="F478" s="120"/>
      <c r="G478" s="120"/>
      <c r="H478" s="120"/>
      <c r="I478" s="120"/>
      <c r="J478" s="120"/>
      <c r="K478" s="120"/>
      <c r="L478" s="120"/>
      <c r="M478" s="122"/>
      <c r="N478" s="122"/>
      <c r="O478" s="120"/>
      <c r="P478" s="120"/>
      <c r="Q478" s="120"/>
      <c r="R478" s="120"/>
      <c r="S478" s="120"/>
      <c r="T478" s="120"/>
      <c r="U478" s="120"/>
    </row>
    <row r="479" spans="3:21" x14ac:dyDescent="0.2">
      <c r="C479" s="121"/>
      <c r="D479" s="120"/>
      <c r="E479" s="120"/>
      <c r="F479" s="120"/>
      <c r="G479" s="120"/>
      <c r="H479" s="120"/>
      <c r="I479" s="120"/>
      <c r="J479" s="120"/>
      <c r="K479" s="120"/>
      <c r="L479" s="120"/>
      <c r="M479" s="122"/>
      <c r="N479" s="122"/>
      <c r="O479" s="120"/>
      <c r="P479" s="120"/>
      <c r="Q479" s="120"/>
      <c r="R479" s="120"/>
      <c r="S479" s="120"/>
      <c r="T479" s="120"/>
      <c r="U479" s="120"/>
    </row>
    <row r="480" spans="3:21" x14ac:dyDescent="0.2">
      <c r="C480" s="121"/>
      <c r="D480" s="120"/>
      <c r="E480" s="120"/>
      <c r="F480" s="120"/>
      <c r="G480" s="120"/>
      <c r="H480" s="120"/>
      <c r="I480" s="120"/>
      <c r="J480" s="120"/>
      <c r="K480" s="120"/>
      <c r="L480" s="120"/>
      <c r="M480" s="122"/>
      <c r="N480" s="122"/>
      <c r="O480" s="120"/>
      <c r="P480" s="120"/>
      <c r="Q480" s="120"/>
      <c r="R480" s="120"/>
      <c r="S480" s="120"/>
      <c r="T480" s="120"/>
      <c r="U480" s="120"/>
    </row>
    <row r="481" spans="3:21" x14ac:dyDescent="0.2">
      <c r="C481" s="121"/>
      <c r="D481" s="120"/>
      <c r="E481" s="120"/>
      <c r="F481" s="120"/>
      <c r="G481" s="120"/>
      <c r="H481" s="120"/>
      <c r="I481" s="120"/>
      <c r="J481" s="120"/>
      <c r="K481" s="120"/>
      <c r="L481" s="120"/>
      <c r="M481" s="122"/>
      <c r="N481" s="122"/>
      <c r="O481" s="120"/>
      <c r="P481" s="120"/>
      <c r="Q481" s="120"/>
      <c r="R481" s="120"/>
      <c r="S481" s="120"/>
      <c r="T481" s="120"/>
      <c r="U481" s="120"/>
    </row>
    <row r="482" spans="3:21" x14ac:dyDescent="0.2">
      <c r="C482" s="121"/>
      <c r="D482" s="120"/>
      <c r="E482" s="120"/>
      <c r="F482" s="120"/>
      <c r="G482" s="120"/>
      <c r="H482" s="120"/>
      <c r="I482" s="120"/>
      <c r="J482" s="120"/>
      <c r="K482" s="120"/>
      <c r="L482" s="120"/>
      <c r="M482" s="122"/>
      <c r="N482" s="122"/>
      <c r="O482" s="120"/>
      <c r="P482" s="120"/>
      <c r="Q482" s="120"/>
      <c r="R482" s="120"/>
      <c r="S482" s="120"/>
      <c r="T482" s="120"/>
      <c r="U482" s="120"/>
    </row>
    <row r="483" spans="3:21" x14ac:dyDescent="0.2">
      <c r="C483" s="121"/>
      <c r="D483" s="120"/>
      <c r="E483" s="120"/>
      <c r="F483" s="120"/>
      <c r="G483" s="120"/>
      <c r="H483" s="120"/>
      <c r="I483" s="120"/>
      <c r="J483" s="120"/>
      <c r="K483" s="120"/>
      <c r="L483" s="120"/>
      <c r="M483" s="122"/>
      <c r="N483" s="122"/>
      <c r="O483" s="120"/>
      <c r="P483" s="120"/>
      <c r="Q483" s="120"/>
      <c r="R483" s="120"/>
      <c r="S483" s="120"/>
      <c r="T483" s="120"/>
      <c r="U483" s="120"/>
    </row>
    <row r="484" spans="3:21" x14ac:dyDescent="0.2">
      <c r="C484" s="121"/>
      <c r="D484" s="120"/>
      <c r="E484" s="120"/>
      <c r="F484" s="120"/>
      <c r="G484" s="120"/>
      <c r="H484" s="120"/>
      <c r="I484" s="120"/>
      <c r="J484" s="120"/>
      <c r="K484" s="120"/>
      <c r="L484" s="120"/>
      <c r="M484" s="122"/>
      <c r="N484" s="122"/>
      <c r="O484" s="120"/>
      <c r="P484" s="120"/>
      <c r="Q484" s="120"/>
      <c r="R484" s="120"/>
      <c r="S484" s="120"/>
      <c r="T484" s="120"/>
      <c r="U484" s="120"/>
    </row>
    <row r="485" spans="3:21" x14ac:dyDescent="0.2">
      <c r="C485" s="121"/>
      <c r="D485" s="120"/>
      <c r="E485" s="120"/>
      <c r="F485" s="120"/>
      <c r="G485" s="120"/>
      <c r="H485" s="120"/>
      <c r="I485" s="120"/>
      <c r="J485" s="120"/>
      <c r="K485" s="120"/>
      <c r="L485" s="120"/>
      <c r="M485" s="122"/>
      <c r="N485" s="122"/>
      <c r="O485" s="120"/>
      <c r="P485" s="120"/>
      <c r="Q485" s="120"/>
      <c r="R485" s="120"/>
      <c r="S485" s="120"/>
      <c r="T485" s="120"/>
      <c r="U485" s="120"/>
    </row>
    <row r="486" spans="3:21" x14ac:dyDescent="0.2">
      <c r="C486" s="121"/>
      <c r="D486" s="120"/>
      <c r="E486" s="120"/>
      <c r="F486" s="120"/>
      <c r="G486" s="120"/>
      <c r="H486" s="120"/>
      <c r="I486" s="120"/>
      <c r="J486" s="120"/>
      <c r="K486" s="120"/>
      <c r="L486" s="120"/>
      <c r="M486" s="122"/>
      <c r="N486" s="122"/>
      <c r="O486" s="120"/>
      <c r="P486" s="120"/>
      <c r="Q486" s="120"/>
      <c r="R486" s="120"/>
      <c r="S486" s="120"/>
      <c r="T486" s="120"/>
      <c r="U486" s="120"/>
    </row>
    <row r="487" spans="3:21" x14ac:dyDescent="0.2">
      <c r="C487" s="121"/>
      <c r="D487" s="120"/>
      <c r="E487" s="120"/>
      <c r="F487" s="120"/>
      <c r="G487" s="120"/>
      <c r="H487" s="120"/>
      <c r="I487" s="120"/>
      <c r="J487" s="120"/>
      <c r="K487" s="120"/>
      <c r="L487" s="120"/>
      <c r="M487" s="122"/>
      <c r="N487" s="122"/>
      <c r="O487" s="120"/>
      <c r="P487" s="120"/>
      <c r="Q487" s="120"/>
      <c r="R487" s="120"/>
      <c r="S487" s="120"/>
      <c r="T487" s="120"/>
      <c r="U487" s="120"/>
    </row>
    <row r="488" spans="3:21" x14ac:dyDescent="0.2">
      <c r="C488" s="121"/>
      <c r="D488" s="120"/>
      <c r="E488" s="120"/>
      <c r="F488" s="120"/>
      <c r="G488" s="120"/>
      <c r="H488" s="120"/>
      <c r="I488" s="120"/>
      <c r="J488" s="120"/>
      <c r="K488" s="120"/>
      <c r="L488" s="120"/>
      <c r="M488" s="122"/>
      <c r="N488" s="122"/>
      <c r="O488" s="120"/>
      <c r="P488" s="120"/>
      <c r="Q488" s="120"/>
      <c r="R488" s="120"/>
      <c r="S488" s="120"/>
      <c r="T488" s="120"/>
      <c r="U488" s="120"/>
    </row>
    <row r="489" spans="3:21" x14ac:dyDescent="0.2">
      <c r="C489" s="121"/>
      <c r="D489" s="120"/>
      <c r="E489" s="120"/>
      <c r="F489" s="120"/>
      <c r="G489" s="120"/>
      <c r="H489" s="120"/>
      <c r="I489" s="120"/>
      <c r="J489" s="120"/>
      <c r="K489" s="120"/>
      <c r="L489" s="120"/>
      <c r="M489" s="122"/>
      <c r="N489" s="122"/>
      <c r="O489" s="120"/>
      <c r="P489" s="120"/>
      <c r="Q489" s="120"/>
      <c r="R489" s="120"/>
      <c r="S489" s="120"/>
      <c r="T489" s="120"/>
      <c r="U489" s="120"/>
    </row>
    <row r="490" spans="3:21" x14ac:dyDescent="0.2">
      <c r="C490" s="121"/>
      <c r="D490" s="120"/>
      <c r="E490" s="120"/>
      <c r="F490" s="120"/>
      <c r="G490" s="120"/>
      <c r="H490" s="120"/>
      <c r="I490" s="120"/>
      <c r="J490" s="120"/>
      <c r="K490" s="120"/>
      <c r="L490" s="120"/>
      <c r="M490" s="122"/>
      <c r="N490" s="122"/>
      <c r="O490" s="120"/>
      <c r="P490" s="120"/>
      <c r="Q490" s="120"/>
      <c r="R490" s="120"/>
      <c r="S490" s="120"/>
      <c r="T490" s="120"/>
      <c r="U490" s="120"/>
    </row>
    <row r="491" spans="3:21" x14ac:dyDescent="0.2">
      <c r="C491" s="121"/>
      <c r="D491" s="120"/>
      <c r="E491" s="120"/>
      <c r="F491" s="120"/>
      <c r="G491" s="120"/>
      <c r="H491" s="120"/>
      <c r="I491" s="120"/>
      <c r="J491" s="120"/>
      <c r="K491" s="120"/>
      <c r="L491" s="120"/>
      <c r="M491" s="122"/>
      <c r="N491" s="122"/>
      <c r="O491" s="120"/>
      <c r="P491" s="120"/>
      <c r="Q491" s="120"/>
      <c r="R491" s="120"/>
      <c r="S491" s="120"/>
      <c r="T491" s="120"/>
      <c r="U491" s="120"/>
    </row>
    <row r="492" spans="3:21" x14ac:dyDescent="0.2">
      <c r="C492" s="121"/>
      <c r="D492" s="120"/>
      <c r="E492" s="120"/>
      <c r="F492" s="120"/>
      <c r="G492" s="120"/>
      <c r="H492" s="120"/>
      <c r="I492" s="120"/>
      <c r="J492" s="120"/>
      <c r="K492" s="120"/>
      <c r="L492" s="120"/>
      <c r="M492" s="122"/>
      <c r="N492" s="122"/>
      <c r="O492" s="120"/>
      <c r="P492" s="120"/>
      <c r="Q492" s="120"/>
      <c r="R492" s="120"/>
      <c r="S492" s="120"/>
      <c r="T492" s="120"/>
      <c r="U492" s="120"/>
    </row>
    <row r="493" spans="3:21" x14ac:dyDescent="0.2">
      <c r="C493" s="121"/>
      <c r="D493" s="120"/>
      <c r="E493" s="120"/>
      <c r="F493" s="120"/>
      <c r="G493" s="120"/>
      <c r="H493" s="120"/>
      <c r="I493" s="120"/>
      <c r="J493" s="120"/>
      <c r="K493" s="120"/>
      <c r="L493" s="120"/>
      <c r="M493" s="122"/>
      <c r="N493" s="122"/>
      <c r="O493" s="120"/>
      <c r="P493" s="120"/>
      <c r="Q493" s="120"/>
      <c r="R493" s="120"/>
      <c r="S493" s="120"/>
      <c r="T493" s="120"/>
      <c r="U493" s="120"/>
    </row>
    <row r="494" spans="3:21" x14ac:dyDescent="0.2">
      <c r="C494" s="121"/>
      <c r="D494" s="120"/>
      <c r="E494" s="120"/>
      <c r="F494" s="120"/>
      <c r="G494" s="120"/>
      <c r="H494" s="120"/>
      <c r="I494" s="120"/>
      <c r="J494" s="120"/>
      <c r="K494" s="120"/>
      <c r="L494" s="120"/>
      <c r="M494" s="122"/>
      <c r="N494" s="122"/>
      <c r="O494" s="120"/>
      <c r="P494" s="120"/>
      <c r="Q494" s="120"/>
      <c r="R494" s="120"/>
      <c r="S494" s="120"/>
      <c r="T494" s="120"/>
      <c r="U494" s="120"/>
    </row>
    <row r="495" spans="3:21" x14ac:dyDescent="0.2">
      <c r="C495" s="121"/>
      <c r="D495" s="120"/>
      <c r="E495" s="120"/>
      <c r="F495" s="120"/>
      <c r="G495" s="120"/>
      <c r="H495" s="120"/>
      <c r="I495" s="120"/>
      <c r="J495" s="120"/>
      <c r="K495" s="120"/>
      <c r="L495" s="120"/>
      <c r="M495" s="122"/>
      <c r="N495" s="122"/>
      <c r="O495" s="120"/>
      <c r="P495" s="120"/>
      <c r="Q495" s="120"/>
      <c r="R495" s="120"/>
      <c r="S495" s="120"/>
      <c r="T495" s="120"/>
      <c r="U495" s="120"/>
    </row>
    <row r="496" spans="3:21" x14ac:dyDescent="0.2">
      <c r="C496" s="121"/>
      <c r="D496" s="120"/>
      <c r="E496" s="120"/>
      <c r="F496" s="120"/>
      <c r="G496" s="120"/>
      <c r="H496" s="120"/>
      <c r="I496" s="120"/>
      <c r="J496" s="120"/>
      <c r="K496" s="120"/>
      <c r="L496" s="120"/>
      <c r="M496" s="122"/>
      <c r="N496" s="122"/>
      <c r="O496" s="120"/>
      <c r="P496" s="120"/>
      <c r="Q496" s="120"/>
      <c r="R496" s="120"/>
      <c r="S496" s="120"/>
      <c r="T496" s="120"/>
      <c r="U496" s="120"/>
    </row>
    <row r="497" spans="3:21" x14ac:dyDescent="0.2">
      <c r="C497" s="121"/>
      <c r="D497" s="120"/>
      <c r="E497" s="120"/>
      <c r="F497" s="120"/>
      <c r="G497" s="120"/>
      <c r="H497" s="120"/>
      <c r="I497" s="120"/>
      <c r="J497" s="120"/>
      <c r="K497" s="120"/>
      <c r="L497" s="120"/>
      <c r="M497" s="122"/>
      <c r="N497" s="122"/>
      <c r="O497" s="120"/>
      <c r="P497" s="120"/>
      <c r="Q497" s="120"/>
      <c r="R497" s="120"/>
      <c r="S497" s="120"/>
      <c r="T497" s="120"/>
      <c r="U497" s="120"/>
    </row>
    <row r="498" spans="3:21" x14ac:dyDescent="0.2">
      <c r="C498" s="121"/>
      <c r="D498" s="120"/>
      <c r="E498" s="120"/>
      <c r="F498" s="120"/>
      <c r="G498" s="120"/>
      <c r="H498" s="120"/>
      <c r="I498" s="120"/>
      <c r="J498" s="120"/>
      <c r="K498" s="120"/>
      <c r="L498" s="120"/>
      <c r="M498" s="122"/>
      <c r="N498" s="122"/>
      <c r="O498" s="120"/>
      <c r="P498" s="120"/>
      <c r="Q498" s="120"/>
      <c r="R498" s="120"/>
      <c r="S498" s="120"/>
      <c r="T498" s="120"/>
      <c r="U498" s="120"/>
    </row>
    <row r="499" spans="3:21" x14ac:dyDescent="0.2">
      <c r="C499" s="121"/>
      <c r="D499" s="120"/>
      <c r="E499" s="120"/>
      <c r="F499" s="120"/>
      <c r="G499" s="120"/>
      <c r="H499" s="120"/>
      <c r="I499" s="120"/>
      <c r="J499" s="120"/>
      <c r="K499" s="120"/>
      <c r="L499" s="120"/>
      <c r="M499" s="122"/>
      <c r="N499" s="122"/>
      <c r="O499" s="120"/>
      <c r="P499" s="120"/>
      <c r="Q499" s="120"/>
      <c r="R499" s="120"/>
      <c r="S499" s="120"/>
      <c r="T499" s="120"/>
      <c r="U499" s="120"/>
    </row>
    <row r="500" spans="3:21" x14ac:dyDescent="0.2">
      <c r="C500" s="121"/>
      <c r="D500" s="120"/>
      <c r="E500" s="120"/>
      <c r="F500" s="120"/>
      <c r="G500" s="120"/>
      <c r="H500" s="120"/>
      <c r="I500" s="120"/>
      <c r="J500" s="120"/>
      <c r="K500" s="120"/>
      <c r="L500" s="120"/>
      <c r="M500" s="122"/>
      <c r="N500" s="122"/>
      <c r="O500" s="120"/>
      <c r="P500" s="120"/>
      <c r="Q500" s="120"/>
      <c r="R500" s="120"/>
      <c r="S500" s="120"/>
      <c r="T500" s="120"/>
      <c r="U500" s="120"/>
    </row>
    <row r="501" spans="3:21" x14ac:dyDescent="0.2">
      <c r="C501" s="121"/>
      <c r="D501" s="120"/>
      <c r="E501" s="120"/>
      <c r="F501" s="120"/>
      <c r="G501" s="120"/>
      <c r="H501" s="120"/>
      <c r="I501" s="120"/>
      <c r="J501" s="120"/>
      <c r="K501" s="120"/>
      <c r="L501" s="120"/>
      <c r="M501" s="122"/>
      <c r="N501" s="122"/>
      <c r="O501" s="120"/>
      <c r="P501" s="120"/>
      <c r="Q501" s="120"/>
      <c r="R501" s="120"/>
      <c r="S501" s="120"/>
      <c r="T501" s="120"/>
      <c r="U501" s="120"/>
    </row>
    <row r="502" spans="3:21" x14ac:dyDescent="0.2">
      <c r="C502" s="121"/>
      <c r="D502" s="120"/>
      <c r="E502" s="120"/>
      <c r="F502" s="120"/>
      <c r="G502" s="120"/>
      <c r="H502" s="120"/>
      <c r="I502" s="120"/>
      <c r="J502" s="120"/>
      <c r="K502" s="120"/>
      <c r="L502" s="120"/>
      <c r="M502" s="122"/>
      <c r="N502" s="122"/>
      <c r="O502" s="120"/>
      <c r="P502" s="120"/>
      <c r="Q502" s="120"/>
      <c r="R502" s="120"/>
      <c r="S502" s="120"/>
      <c r="T502" s="120"/>
      <c r="U502" s="120"/>
    </row>
    <row r="503" spans="3:21" x14ac:dyDescent="0.2">
      <c r="C503" s="121"/>
      <c r="D503" s="120"/>
      <c r="E503" s="120"/>
      <c r="F503" s="120"/>
      <c r="G503" s="120"/>
      <c r="H503" s="120"/>
      <c r="I503" s="120"/>
      <c r="J503" s="120"/>
      <c r="K503" s="120"/>
      <c r="L503" s="120"/>
      <c r="M503" s="122"/>
      <c r="N503" s="122"/>
      <c r="O503" s="120"/>
      <c r="P503" s="120"/>
      <c r="Q503" s="120"/>
      <c r="R503" s="120"/>
      <c r="S503" s="120"/>
      <c r="T503" s="120"/>
      <c r="U503" s="120"/>
    </row>
    <row r="504" spans="3:21" x14ac:dyDescent="0.2">
      <c r="C504" s="121"/>
      <c r="D504" s="120"/>
      <c r="E504" s="120"/>
      <c r="F504" s="120"/>
      <c r="G504" s="120"/>
      <c r="H504" s="120"/>
      <c r="I504" s="120"/>
      <c r="J504" s="120"/>
      <c r="K504" s="120"/>
      <c r="L504" s="120"/>
      <c r="M504" s="122"/>
      <c r="N504" s="122"/>
      <c r="O504" s="120"/>
      <c r="P504" s="120"/>
      <c r="Q504" s="120"/>
      <c r="R504" s="120"/>
      <c r="S504" s="120"/>
      <c r="T504" s="120"/>
      <c r="U504" s="120"/>
    </row>
    <row r="505" spans="3:21" x14ac:dyDescent="0.2">
      <c r="C505" s="121"/>
      <c r="D505" s="120"/>
      <c r="E505" s="120"/>
      <c r="F505" s="120"/>
      <c r="G505" s="120"/>
      <c r="H505" s="120"/>
      <c r="I505" s="120"/>
      <c r="J505" s="120"/>
      <c r="K505" s="120"/>
      <c r="L505" s="120"/>
      <c r="M505" s="122"/>
      <c r="N505" s="122"/>
      <c r="O505" s="120"/>
      <c r="P505" s="120"/>
      <c r="Q505" s="120"/>
      <c r="R505" s="120"/>
      <c r="S505" s="120"/>
      <c r="T505" s="120"/>
      <c r="U505" s="120"/>
    </row>
    <row r="506" spans="3:21" x14ac:dyDescent="0.2">
      <c r="C506" s="121"/>
      <c r="D506" s="120"/>
      <c r="E506" s="120"/>
      <c r="F506" s="120"/>
      <c r="G506" s="120"/>
      <c r="H506" s="120"/>
      <c r="I506" s="120"/>
      <c r="J506" s="120"/>
      <c r="K506" s="120"/>
      <c r="L506" s="120"/>
      <c r="M506" s="122"/>
      <c r="N506" s="122"/>
      <c r="O506" s="120"/>
      <c r="P506" s="120"/>
      <c r="Q506" s="120"/>
      <c r="R506" s="120"/>
      <c r="S506" s="120"/>
      <c r="T506" s="120"/>
      <c r="U506" s="120"/>
    </row>
    <row r="507" spans="3:21" x14ac:dyDescent="0.2">
      <c r="C507" s="121"/>
      <c r="D507" s="120"/>
      <c r="E507" s="120"/>
      <c r="F507" s="120"/>
      <c r="G507" s="120"/>
      <c r="H507" s="120"/>
      <c r="I507" s="120"/>
      <c r="J507" s="120"/>
      <c r="K507" s="120"/>
      <c r="L507" s="120"/>
      <c r="M507" s="122"/>
      <c r="N507" s="122"/>
      <c r="O507" s="120"/>
      <c r="P507" s="120"/>
      <c r="Q507" s="120"/>
      <c r="R507" s="120"/>
      <c r="S507" s="120"/>
      <c r="T507" s="120"/>
      <c r="U507" s="120"/>
    </row>
    <row r="508" spans="3:21" x14ac:dyDescent="0.2">
      <c r="C508" s="121"/>
      <c r="D508" s="120"/>
      <c r="E508" s="120"/>
      <c r="F508" s="120"/>
      <c r="G508" s="120"/>
      <c r="H508" s="120"/>
      <c r="I508" s="120"/>
      <c r="J508" s="120"/>
      <c r="K508" s="120"/>
      <c r="L508" s="120"/>
      <c r="M508" s="122"/>
      <c r="N508" s="122"/>
      <c r="O508" s="120"/>
      <c r="P508" s="120"/>
      <c r="Q508" s="120"/>
      <c r="R508" s="120"/>
      <c r="S508" s="120"/>
      <c r="T508" s="120"/>
      <c r="U508" s="120"/>
    </row>
    <row r="509" spans="3:21" x14ac:dyDescent="0.2">
      <c r="C509" s="121"/>
      <c r="D509" s="120"/>
      <c r="E509" s="120"/>
      <c r="F509" s="120"/>
      <c r="G509" s="120"/>
      <c r="H509" s="120"/>
      <c r="I509" s="120"/>
      <c r="J509" s="120"/>
      <c r="K509" s="120"/>
      <c r="L509" s="120"/>
      <c r="M509" s="122"/>
      <c r="N509" s="122"/>
      <c r="O509" s="120"/>
      <c r="P509" s="120"/>
      <c r="Q509" s="120"/>
      <c r="R509" s="120"/>
      <c r="S509" s="120"/>
      <c r="T509" s="120"/>
      <c r="U509" s="120"/>
    </row>
    <row r="510" spans="3:21" x14ac:dyDescent="0.2">
      <c r="C510" s="121"/>
      <c r="D510" s="120"/>
      <c r="E510" s="120"/>
      <c r="F510" s="120"/>
      <c r="G510" s="120"/>
      <c r="H510" s="120"/>
      <c r="I510" s="120"/>
      <c r="J510" s="120"/>
      <c r="K510" s="120"/>
      <c r="L510" s="120"/>
      <c r="M510" s="122"/>
      <c r="N510" s="122"/>
      <c r="O510" s="120"/>
      <c r="P510" s="120"/>
      <c r="Q510" s="120"/>
      <c r="R510" s="120"/>
      <c r="S510" s="120"/>
      <c r="T510" s="120"/>
      <c r="U510" s="120"/>
    </row>
    <row r="511" spans="3:21" x14ac:dyDescent="0.2">
      <c r="C511" s="121"/>
      <c r="D511" s="120"/>
      <c r="E511" s="120"/>
      <c r="F511" s="120"/>
      <c r="G511" s="120"/>
      <c r="H511" s="120"/>
      <c r="I511" s="120"/>
      <c r="J511" s="120"/>
      <c r="K511" s="120"/>
      <c r="L511" s="120"/>
      <c r="M511" s="122"/>
      <c r="N511" s="122"/>
      <c r="O511" s="120"/>
      <c r="P511" s="120"/>
      <c r="Q511" s="120"/>
      <c r="R511" s="120"/>
      <c r="S511" s="120"/>
      <c r="T511" s="120"/>
      <c r="U511" s="120"/>
    </row>
    <row r="512" spans="3:21" x14ac:dyDescent="0.2">
      <c r="C512" s="121"/>
      <c r="D512" s="120"/>
      <c r="E512" s="120"/>
      <c r="F512" s="120"/>
      <c r="G512" s="120"/>
      <c r="H512" s="120"/>
      <c r="I512" s="120"/>
      <c r="J512" s="120"/>
      <c r="K512" s="120"/>
      <c r="L512" s="120"/>
      <c r="M512" s="122"/>
      <c r="N512" s="122"/>
      <c r="O512" s="120"/>
      <c r="P512" s="120"/>
      <c r="Q512" s="120"/>
      <c r="R512" s="120"/>
      <c r="S512" s="120"/>
      <c r="T512" s="120"/>
      <c r="U512" s="120"/>
    </row>
    <row r="513" spans="3:21" x14ac:dyDescent="0.2">
      <c r="C513" s="121"/>
      <c r="D513" s="120"/>
      <c r="E513" s="120"/>
      <c r="F513" s="120"/>
      <c r="G513" s="120"/>
      <c r="H513" s="120"/>
      <c r="I513" s="120"/>
      <c r="J513" s="120"/>
      <c r="K513" s="120"/>
      <c r="L513" s="120"/>
      <c r="M513" s="122"/>
      <c r="N513" s="122"/>
      <c r="O513" s="120"/>
      <c r="P513" s="120"/>
      <c r="Q513" s="120"/>
      <c r="R513" s="120"/>
      <c r="S513" s="120"/>
      <c r="T513" s="120"/>
      <c r="U513" s="120"/>
    </row>
    <row r="514" spans="3:21" x14ac:dyDescent="0.2">
      <c r="C514" s="121"/>
      <c r="D514" s="120"/>
      <c r="E514" s="120"/>
      <c r="F514" s="120"/>
      <c r="G514" s="120"/>
      <c r="H514" s="120"/>
      <c r="I514" s="120"/>
      <c r="J514" s="120"/>
      <c r="K514" s="120"/>
      <c r="L514" s="120"/>
      <c r="M514" s="122"/>
      <c r="N514" s="122"/>
      <c r="O514" s="120"/>
      <c r="P514" s="120"/>
      <c r="Q514" s="120"/>
      <c r="R514" s="120"/>
      <c r="S514" s="120"/>
      <c r="T514" s="120"/>
      <c r="U514" s="120"/>
    </row>
    <row r="515" spans="3:21" x14ac:dyDescent="0.2">
      <c r="C515" s="121"/>
      <c r="D515" s="120"/>
      <c r="E515" s="120"/>
      <c r="F515" s="120"/>
      <c r="G515" s="120"/>
      <c r="H515" s="120"/>
      <c r="I515" s="120"/>
      <c r="J515" s="120"/>
      <c r="K515" s="120"/>
      <c r="L515" s="120"/>
      <c r="M515" s="122"/>
      <c r="N515" s="122"/>
      <c r="O515" s="120"/>
      <c r="P515" s="120"/>
      <c r="Q515" s="120"/>
      <c r="R515" s="120"/>
      <c r="S515" s="120"/>
      <c r="T515" s="120"/>
      <c r="U515" s="120"/>
    </row>
    <row r="516" spans="3:21" x14ac:dyDescent="0.2">
      <c r="C516" s="121"/>
      <c r="D516" s="120"/>
      <c r="E516" s="120"/>
      <c r="F516" s="120"/>
      <c r="G516" s="120"/>
      <c r="H516" s="120"/>
      <c r="I516" s="120"/>
      <c r="J516" s="120"/>
      <c r="K516" s="120"/>
      <c r="L516" s="120"/>
      <c r="M516" s="122"/>
      <c r="N516" s="122"/>
      <c r="O516" s="120"/>
      <c r="P516" s="120"/>
      <c r="Q516" s="120"/>
      <c r="R516" s="120"/>
      <c r="S516" s="120"/>
      <c r="T516" s="120"/>
      <c r="U516" s="120"/>
    </row>
    <row r="517" spans="3:21" x14ac:dyDescent="0.2">
      <c r="C517" s="121"/>
      <c r="D517" s="120"/>
      <c r="E517" s="120"/>
      <c r="F517" s="120"/>
      <c r="G517" s="120"/>
      <c r="H517" s="120"/>
      <c r="I517" s="120"/>
      <c r="J517" s="120"/>
      <c r="K517" s="120"/>
      <c r="L517" s="120"/>
      <c r="M517" s="122"/>
      <c r="N517" s="122"/>
      <c r="O517" s="120"/>
      <c r="P517" s="120"/>
      <c r="Q517" s="120"/>
      <c r="R517" s="120"/>
      <c r="S517" s="120"/>
      <c r="T517" s="120"/>
      <c r="U517" s="120"/>
    </row>
    <row r="518" spans="3:21" x14ac:dyDescent="0.2">
      <c r="C518" s="121"/>
      <c r="D518" s="120"/>
      <c r="E518" s="120"/>
      <c r="F518" s="120"/>
      <c r="G518" s="120"/>
      <c r="H518" s="120"/>
      <c r="I518" s="120"/>
      <c r="J518" s="120"/>
      <c r="K518" s="120"/>
      <c r="L518" s="120"/>
      <c r="M518" s="122"/>
      <c r="N518" s="122"/>
      <c r="O518" s="120"/>
      <c r="P518" s="120"/>
      <c r="Q518" s="120"/>
      <c r="R518" s="120"/>
      <c r="S518" s="120"/>
      <c r="T518" s="120"/>
      <c r="U518" s="120"/>
    </row>
    <row r="519" spans="3:21" x14ac:dyDescent="0.2">
      <c r="C519" s="121"/>
      <c r="D519" s="120"/>
      <c r="E519" s="120"/>
      <c r="F519" s="120"/>
      <c r="G519" s="120"/>
      <c r="H519" s="120"/>
      <c r="I519" s="120"/>
      <c r="J519" s="120"/>
      <c r="K519" s="120"/>
      <c r="L519" s="120"/>
      <c r="M519" s="122"/>
      <c r="N519" s="122"/>
      <c r="O519" s="120"/>
      <c r="P519" s="120"/>
      <c r="Q519" s="120"/>
      <c r="R519" s="120"/>
      <c r="S519" s="120"/>
      <c r="T519" s="120"/>
      <c r="U519" s="120"/>
    </row>
    <row r="520" spans="3:21" x14ac:dyDescent="0.2">
      <c r="C520" s="121"/>
      <c r="D520" s="120"/>
      <c r="E520" s="120"/>
      <c r="F520" s="120"/>
      <c r="G520" s="120"/>
      <c r="H520" s="120"/>
      <c r="I520" s="120"/>
      <c r="J520" s="120"/>
      <c r="K520" s="120"/>
      <c r="L520" s="120"/>
      <c r="M520" s="122"/>
      <c r="N520" s="122"/>
      <c r="O520" s="120"/>
      <c r="P520" s="120"/>
      <c r="Q520" s="120"/>
      <c r="R520" s="120"/>
      <c r="S520" s="120"/>
      <c r="T520" s="120"/>
      <c r="U520" s="120"/>
    </row>
    <row r="521" spans="3:21" x14ac:dyDescent="0.2">
      <c r="C521" s="121"/>
      <c r="D521" s="120"/>
      <c r="E521" s="120"/>
      <c r="F521" s="120"/>
      <c r="G521" s="120"/>
      <c r="H521" s="120"/>
      <c r="I521" s="120"/>
      <c r="J521" s="120"/>
      <c r="K521" s="120"/>
      <c r="L521" s="120"/>
      <c r="M521" s="122"/>
      <c r="N521" s="122"/>
      <c r="O521" s="120"/>
      <c r="P521" s="120"/>
      <c r="Q521" s="120"/>
      <c r="R521" s="120"/>
      <c r="S521" s="120"/>
      <c r="T521" s="120"/>
      <c r="U521" s="120"/>
    </row>
    <row r="522" spans="3:21" x14ac:dyDescent="0.2">
      <c r="C522" s="121"/>
      <c r="D522" s="120"/>
      <c r="E522" s="120"/>
      <c r="F522" s="120"/>
      <c r="G522" s="120"/>
      <c r="H522" s="120"/>
      <c r="I522" s="120"/>
      <c r="J522" s="120"/>
      <c r="K522" s="120"/>
      <c r="L522" s="120"/>
      <c r="M522" s="122"/>
      <c r="N522" s="122"/>
      <c r="O522" s="120"/>
      <c r="P522" s="120"/>
      <c r="Q522" s="120"/>
      <c r="R522" s="120"/>
      <c r="S522" s="120"/>
      <c r="T522" s="120"/>
      <c r="U522" s="120"/>
    </row>
    <row r="523" spans="3:21" x14ac:dyDescent="0.2">
      <c r="C523" s="121"/>
      <c r="D523" s="120"/>
      <c r="E523" s="120"/>
      <c r="F523" s="120"/>
      <c r="G523" s="120"/>
      <c r="H523" s="120"/>
      <c r="I523" s="120"/>
      <c r="J523" s="120"/>
      <c r="K523" s="120"/>
      <c r="L523" s="120"/>
      <c r="M523" s="122"/>
      <c r="N523" s="122"/>
      <c r="O523" s="120"/>
      <c r="P523" s="120"/>
      <c r="Q523" s="120"/>
      <c r="R523" s="120"/>
      <c r="S523" s="120"/>
      <c r="T523" s="120"/>
      <c r="U523" s="120"/>
    </row>
    <row r="524" spans="3:21" x14ac:dyDescent="0.2">
      <c r="C524" s="121"/>
      <c r="D524" s="120"/>
      <c r="E524" s="120"/>
      <c r="F524" s="120"/>
      <c r="G524" s="120"/>
      <c r="H524" s="120"/>
      <c r="I524" s="120"/>
      <c r="J524" s="120"/>
      <c r="K524" s="120"/>
      <c r="L524" s="120"/>
      <c r="M524" s="122"/>
      <c r="N524" s="122"/>
      <c r="O524" s="120"/>
      <c r="P524" s="120"/>
      <c r="Q524" s="120"/>
      <c r="R524" s="120"/>
      <c r="S524" s="120"/>
      <c r="T524" s="120"/>
      <c r="U524" s="120"/>
    </row>
    <row r="525" spans="3:21" x14ac:dyDescent="0.2">
      <c r="C525" s="121"/>
      <c r="D525" s="120"/>
      <c r="E525" s="120"/>
      <c r="F525" s="120"/>
      <c r="G525" s="120"/>
      <c r="H525" s="120"/>
      <c r="I525" s="120"/>
      <c r="J525" s="120"/>
      <c r="K525" s="120"/>
      <c r="L525" s="120"/>
      <c r="M525" s="122"/>
      <c r="N525" s="122"/>
      <c r="O525" s="120"/>
      <c r="P525" s="120"/>
      <c r="Q525" s="120"/>
      <c r="R525" s="120"/>
      <c r="S525" s="120"/>
      <c r="T525" s="120"/>
      <c r="U525" s="120"/>
    </row>
    <row r="526" spans="3:21" x14ac:dyDescent="0.2">
      <c r="C526" s="121"/>
      <c r="D526" s="120"/>
      <c r="E526" s="120"/>
      <c r="F526" s="120"/>
      <c r="G526" s="120"/>
      <c r="H526" s="120"/>
      <c r="I526" s="120"/>
      <c r="J526" s="120"/>
      <c r="K526" s="120"/>
      <c r="L526" s="120"/>
      <c r="M526" s="122"/>
      <c r="N526" s="122"/>
      <c r="O526" s="120"/>
      <c r="P526" s="120"/>
      <c r="Q526" s="120"/>
      <c r="R526" s="120"/>
      <c r="S526" s="120"/>
      <c r="T526" s="120"/>
      <c r="U526" s="120"/>
    </row>
    <row r="527" spans="3:21" x14ac:dyDescent="0.2">
      <c r="C527" s="121"/>
      <c r="D527" s="120"/>
      <c r="E527" s="120"/>
      <c r="F527" s="120"/>
      <c r="G527" s="120"/>
      <c r="H527" s="120"/>
      <c r="I527" s="120"/>
      <c r="J527" s="120"/>
      <c r="K527" s="120"/>
      <c r="L527" s="120"/>
      <c r="M527" s="122"/>
      <c r="N527" s="122"/>
      <c r="O527" s="120"/>
      <c r="P527" s="120"/>
      <c r="Q527" s="120"/>
      <c r="R527" s="120"/>
      <c r="S527" s="120"/>
      <c r="T527" s="120"/>
      <c r="U527" s="120"/>
    </row>
    <row r="528" spans="3:21" x14ac:dyDescent="0.2">
      <c r="C528" s="121"/>
      <c r="D528" s="120"/>
      <c r="E528" s="120"/>
      <c r="F528" s="120"/>
      <c r="G528" s="120"/>
      <c r="H528" s="120"/>
      <c r="I528" s="120"/>
      <c r="J528" s="120"/>
      <c r="K528" s="120"/>
      <c r="L528" s="120"/>
      <c r="M528" s="122"/>
      <c r="N528" s="122"/>
      <c r="O528" s="120"/>
      <c r="P528" s="120"/>
      <c r="Q528" s="120"/>
      <c r="R528" s="120"/>
      <c r="S528" s="120"/>
      <c r="T528" s="120"/>
      <c r="U528" s="120"/>
    </row>
    <row r="529" spans="3:21" x14ac:dyDescent="0.2">
      <c r="C529" s="121"/>
      <c r="D529" s="120"/>
      <c r="E529" s="120"/>
      <c r="F529" s="120"/>
      <c r="G529" s="120"/>
      <c r="H529" s="120"/>
      <c r="I529" s="120"/>
      <c r="J529" s="120"/>
      <c r="K529" s="120"/>
      <c r="L529" s="120"/>
      <c r="M529" s="122"/>
      <c r="N529" s="122"/>
      <c r="O529" s="120"/>
      <c r="P529" s="120"/>
      <c r="Q529" s="120"/>
      <c r="R529" s="120"/>
      <c r="S529" s="120"/>
      <c r="T529" s="120"/>
      <c r="U529" s="120"/>
    </row>
    <row r="530" spans="3:21" x14ac:dyDescent="0.2">
      <c r="C530" s="121"/>
      <c r="D530" s="120"/>
      <c r="E530" s="120"/>
      <c r="F530" s="120"/>
      <c r="G530" s="120"/>
      <c r="H530" s="120"/>
      <c r="I530" s="120"/>
      <c r="J530" s="120"/>
      <c r="K530" s="120"/>
      <c r="L530" s="120"/>
      <c r="M530" s="122"/>
      <c r="N530" s="122"/>
      <c r="O530" s="120"/>
      <c r="P530" s="120"/>
      <c r="Q530" s="120"/>
      <c r="R530" s="120"/>
      <c r="S530" s="120"/>
      <c r="T530" s="120"/>
      <c r="U530" s="120"/>
    </row>
    <row r="531" spans="3:21" x14ac:dyDescent="0.2">
      <c r="C531" s="121"/>
      <c r="D531" s="120"/>
      <c r="E531" s="120"/>
      <c r="F531" s="120"/>
      <c r="G531" s="120"/>
      <c r="H531" s="120"/>
      <c r="I531" s="120"/>
      <c r="J531" s="120"/>
      <c r="K531" s="120"/>
      <c r="L531" s="120"/>
      <c r="M531" s="122"/>
      <c r="N531" s="122"/>
      <c r="O531" s="120"/>
      <c r="P531" s="120"/>
      <c r="Q531" s="120"/>
      <c r="R531" s="120"/>
      <c r="S531" s="120"/>
      <c r="T531" s="120"/>
      <c r="U531" s="120"/>
    </row>
    <row r="532" spans="3:21" x14ac:dyDescent="0.2">
      <c r="C532" s="121"/>
      <c r="D532" s="120"/>
      <c r="E532" s="120"/>
      <c r="F532" s="120"/>
      <c r="G532" s="120"/>
      <c r="H532" s="120"/>
      <c r="I532" s="120"/>
      <c r="J532" s="120"/>
      <c r="K532" s="120"/>
      <c r="L532" s="120"/>
      <c r="M532" s="122"/>
      <c r="N532" s="122"/>
      <c r="O532" s="120"/>
      <c r="P532" s="120"/>
      <c r="Q532" s="120"/>
      <c r="R532" s="120"/>
      <c r="S532" s="120"/>
      <c r="T532" s="120"/>
      <c r="U532" s="120"/>
    </row>
    <row r="533" spans="3:21" x14ac:dyDescent="0.2">
      <c r="C533" s="121"/>
      <c r="D533" s="120"/>
      <c r="E533" s="120"/>
      <c r="F533" s="120"/>
      <c r="G533" s="120"/>
      <c r="H533" s="120"/>
      <c r="I533" s="120"/>
      <c r="J533" s="120"/>
      <c r="K533" s="120"/>
      <c r="L533" s="120"/>
      <c r="M533" s="122"/>
      <c r="N533" s="122"/>
      <c r="O533" s="120"/>
      <c r="P533" s="120"/>
      <c r="Q533" s="120"/>
      <c r="R533" s="120"/>
      <c r="S533" s="120"/>
      <c r="T533" s="120"/>
      <c r="U533" s="120"/>
    </row>
    <row r="534" spans="3:21" x14ac:dyDescent="0.2">
      <c r="C534" s="121"/>
      <c r="D534" s="120"/>
      <c r="E534" s="120"/>
      <c r="F534" s="120"/>
      <c r="G534" s="120"/>
      <c r="H534" s="120"/>
      <c r="I534" s="120"/>
      <c r="J534" s="120"/>
      <c r="K534" s="120"/>
      <c r="L534" s="120"/>
      <c r="M534" s="122"/>
      <c r="N534" s="122"/>
      <c r="O534" s="120"/>
      <c r="P534" s="120"/>
      <c r="Q534" s="120"/>
      <c r="R534" s="120"/>
      <c r="S534" s="120"/>
      <c r="T534" s="120"/>
      <c r="U534" s="120"/>
    </row>
    <row r="535" spans="3:21" x14ac:dyDescent="0.2">
      <c r="C535" s="121"/>
      <c r="D535" s="120"/>
      <c r="E535" s="120"/>
      <c r="F535" s="120"/>
      <c r="G535" s="120"/>
      <c r="H535" s="120"/>
      <c r="I535" s="120"/>
      <c r="J535" s="120"/>
      <c r="K535" s="120"/>
      <c r="L535" s="120"/>
      <c r="M535" s="122"/>
      <c r="N535" s="122"/>
      <c r="O535" s="120"/>
      <c r="P535" s="120"/>
      <c r="Q535" s="120"/>
      <c r="R535" s="120"/>
      <c r="S535" s="120"/>
      <c r="T535" s="120"/>
      <c r="U535" s="120"/>
    </row>
    <row r="536" spans="3:21" x14ac:dyDescent="0.2">
      <c r="C536" s="121"/>
      <c r="D536" s="120"/>
      <c r="E536" s="120"/>
      <c r="F536" s="120"/>
      <c r="G536" s="120"/>
      <c r="H536" s="120"/>
      <c r="I536" s="120"/>
      <c r="J536" s="120"/>
      <c r="K536" s="120"/>
      <c r="L536" s="120"/>
      <c r="M536" s="122"/>
      <c r="N536" s="122"/>
      <c r="O536" s="120"/>
      <c r="P536" s="120"/>
      <c r="Q536" s="120"/>
      <c r="R536" s="120"/>
      <c r="S536" s="120"/>
      <c r="T536" s="120"/>
      <c r="U536" s="120"/>
    </row>
    <row r="537" spans="3:21" x14ac:dyDescent="0.2">
      <c r="C537" s="121"/>
      <c r="D537" s="120"/>
      <c r="E537" s="120"/>
      <c r="F537" s="120"/>
      <c r="G537" s="120"/>
      <c r="H537" s="120"/>
      <c r="I537" s="120"/>
      <c r="J537" s="120"/>
      <c r="K537" s="120"/>
      <c r="L537" s="120"/>
      <c r="M537" s="122"/>
      <c r="N537" s="122"/>
      <c r="O537" s="120"/>
      <c r="P537" s="120"/>
      <c r="Q537" s="120"/>
      <c r="R537" s="120"/>
      <c r="S537" s="120"/>
      <c r="T537" s="120"/>
      <c r="U537" s="120"/>
    </row>
    <row r="538" spans="3:21" x14ac:dyDescent="0.2">
      <c r="C538" s="121"/>
      <c r="D538" s="120"/>
      <c r="E538" s="120"/>
      <c r="F538" s="120"/>
      <c r="G538" s="120"/>
      <c r="H538" s="120"/>
      <c r="I538" s="120"/>
      <c r="J538" s="120"/>
      <c r="K538" s="120"/>
      <c r="L538" s="120"/>
      <c r="M538" s="122"/>
      <c r="N538" s="122"/>
      <c r="O538" s="120"/>
      <c r="P538" s="120"/>
      <c r="Q538" s="120"/>
      <c r="R538" s="120"/>
      <c r="S538" s="120"/>
      <c r="T538" s="120"/>
      <c r="U538" s="120"/>
    </row>
    <row r="539" spans="3:21" x14ac:dyDescent="0.2">
      <c r="C539" s="121"/>
      <c r="D539" s="120"/>
      <c r="E539" s="120"/>
      <c r="F539" s="120"/>
      <c r="G539" s="120"/>
      <c r="H539" s="120"/>
      <c r="I539" s="120"/>
      <c r="J539" s="120"/>
      <c r="K539" s="120"/>
      <c r="L539" s="120"/>
      <c r="M539" s="122"/>
      <c r="N539" s="122"/>
      <c r="O539" s="120"/>
      <c r="P539" s="120"/>
      <c r="Q539" s="120"/>
      <c r="R539" s="120"/>
      <c r="S539" s="120"/>
      <c r="T539" s="120"/>
      <c r="U539" s="120"/>
    </row>
    <row r="540" spans="3:21" x14ac:dyDescent="0.2">
      <c r="C540" s="121"/>
      <c r="D540" s="120"/>
      <c r="E540" s="120"/>
      <c r="F540" s="120"/>
      <c r="G540" s="120"/>
      <c r="H540" s="120"/>
      <c r="I540" s="120"/>
      <c r="J540" s="120"/>
      <c r="K540" s="120"/>
      <c r="L540" s="120"/>
      <c r="M540" s="122"/>
      <c r="N540" s="122"/>
      <c r="O540" s="120"/>
      <c r="P540" s="120"/>
      <c r="Q540" s="120"/>
      <c r="R540" s="120"/>
      <c r="S540" s="120"/>
      <c r="T540" s="120"/>
      <c r="U540" s="120"/>
    </row>
    <row r="541" spans="3:21" x14ac:dyDescent="0.2">
      <c r="C541" s="121"/>
      <c r="D541" s="120"/>
      <c r="E541" s="120"/>
      <c r="F541" s="120"/>
      <c r="G541" s="120"/>
      <c r="H541" s="120"/>
      <c r="I541" s="120"/>
      <c r="J541" s="120"/>
      <c r="K541" s="120"/>
      <c r="L541" s="120"/>
      <c r="M541" s="122"/>
      <c r="N541" s="122"/>
      <c r="O541" s="120"/>
      <c r="P541" s="120"/>
      <c r="Q541" s="120"/>
      <c r="R541" s="120"/>
      <c r="S541" s="120"/>
      <c r="T541" s="120"/>
      <c r="U541" s="120"/>
    </row>
    <row r="542" spans="3:21" x14ac:dyDescent="0.2">
      <c r="C542" s="121"/>
      <c r="D542" s="120"/>
      <c r="E542" s="120"/>
      <c r="F542" s="120"/>
      <c r="G542" s="120"/>
      <c r="H542" s="120"/>
      <c r="I542" s="120"/>
      <c r="J542" s="120"/>
      <c r="K542" s="120"/>
      <c r="L542" s="120"/>
      <c r="M542" s="122"/>
      <c r="N542" s="122"/>
      <c r="O542" s="120"/>
      <c r="P542" s="120"/>
      <c r="Q542" s="120"/>
      <c r="R542" s="120"/>
      <c r="S542" s="120"/>
      <c r="T542" s="120"/>
      <c r="U542" s="120"/>
    </row>
    <row r="543" spans="3:21" x14ac:dyDescent="0.2">
      <c r="C543" s="121"/>
      <c r="D543" s="120"/>
      <c r="E543" s="120"/>
      <c r="F543" s="120"/>
      <c r="G543" s="120"/>
      <c r="H543" s="120"/>
      <c r="I543" s="120"/>
      <c r="J543" s="120"/>
      <c r="K543" s="120"/>
      <c r="L543" s="120"/>
      <c r="M543" s="122"/>
      <c r="N543" s="122"/>
      <c r="O543" s="120"/>
      <c r="P543" s="120"/>
      <c r="Q543" s="120"/>
      <c r="R543" s="120"/>
      <c r="S543" s="120"/>
      <c r="T543" s="120"/>
      <c r="U543" s="120"/>
    </row>
    <row r="544" spans="3:21" x14ac:dyDescent="0.2">
      <c r="C544" s="121"/>
      <c r="D544" s="120"/>
      <c r="E544" s="120"/>
      <c r="F544" s="120"/>
      <c r="G544" s="120"/>
      <c r="H544" s="120"/>
      <c r="I544" s="120"/>
      <c r="J544" s="120"/>
      <c r="K544" s="120"/>
      <c r="L544" s="120"/>
      <c r="M544" s="122"/>
      <c r="N544" s="122"/>
      <c r="O544" s="120"/>
      <c r="P544" s="120"/>
      <c r="Q544" s="120"/>
      <c r="R544" s="120"/>
      <c r="S544" s="120"/>
      <c r="T544" s="120"/>
      <c r="U544" s="120"/>
    </row>
    <row r="545" spans="3:21" x14ac:dyDescent="0.2">
      <c r="C545" s="121"/>
      <c r="D545" s="120"/>
      <c r="E545" s="120"/>
      <c r="F545" s="120"/>
      <c r="G545" s="120"/>
      <c r="H545" s="120"/>
      <c r="I545" s="120"/>
      <c r="J545" s="120"/>
      <c r="K545" s="120"/>
      <c r="L545" s="120"/>
      <c r="M545" s="122"/>
      <c r="N545" s="122"/>
      <c r="O545" s="120"/>
      <c r="P545" s="120"/>
      <c r="Q545" s="120"/>
      <c r="R545" s="120"/>
      <c r="S545" s="120"/>
      <c r="T545" s="120"/>
      <c r="U545" s="120"/>
    </row>
    <row r="546" spans="3:21" x14ac:dyDescent="0.2">
      <c r="C546" s="121"/>
      <c r="D546" s="120"/>
      <c r="E546" s="120"/>
      <c r="F546" s="120"/>
      <c r="G546" s="120"/>
      <c r="H546" s="120"/>
      <c r="I546" s="120"/>
      <c r="J546" s="120"/>
      <c r="K546" s="120"/>
      <c r="L546" s="120"/>
      <c r="M546" s="122"/>
      <c r="N546" s="122"/>
      <c r="O546" s="120"/>
      <c r="P546" s="120"/>
      <c r="Q546" s="120"/>
      <c r="R546" s="120"/>
      <c r="S546" s="120"/>
      <c r="T546" s="120"/>
      <c r="U546" s="120"/>
    </row>
    <row r="547" spans="3:21" x14ac:dyDescent="0.2">
      <c r="C547" s="121"/>
      <c r="D547" s="120"/>
      <c r="E547" s="120"/>
      <c r="F547" s="120"/>
      <c r="G547" s="120"/>
      <c r="H547" s="120"/>
      <c r="I547" s="120"/>
      <c r="J547" s="120"/>
      <c r="K547" s="120"/>
      <c r="L547" s="120"/>
      <c r="M547" s="122"/>
      <c r="N547" s="122"/>
      <c r="O547" s="120"/>
      <c r="P547" s="120"/>
      <c r="Q547" s="120"/>
      <c r="R547" s="120"/>
      <c r="S547" s="120"/>
      <c r="T547" s="120"/>
      <c r="U547" s="120"/>
    </row>
    <row r="548" spans="3:21" x14ac:dyDescent="0.2">
      <c r="C548" s="121"/>
      <c r="D548" s="120"/>
      <c r="E548" s="120"/>
      <c r="F548" s="120"/>
      <c r="G548" s="120"/>
      <c r="H548" s="120"/>
      <c r="I548" s="120"/>
      <c r="J548" s="120"/>
      <c r="K548" s="120"/>
      <c r="L548" s="120"/>
      <c r="M548" s="122"/>
      <c r="N548" s="122"/>
      <c r="O548" s="120"/>
      <c r="P548" s="120"/>
      <c r="Q548" s="120"/>
      <c r="R548" s="120"/>
      <c r="S548" s="120"/>
      <c r="T548" s="120"/>
      <c r="U548" s="120"/>
    </row>
    <row r="549" spans="3:21" x14ac:dyDescent="0.2">
      <c r="C549" s="121"/>
      <c r="D549" s="120"/>
      <c r="E549" s="120"/>
      <c r="F549" s="120"/>
      <c r="G549" s="120"/>
      <c r="H549" s="120"/>
      <c r="I549" s="120"/>
      <c r="J549" s="120"/>
      <c r="K549" s="120"/>
      <c r="L549" s="120"/>
      <c r="M549" s="122"/>
      <c r="N549" s="122"/>
      <c r="O549" s="120"/>
      <c r="P549" s="120"/>
      <c r="Q549" s="120"/>
      <c r="R549" s="120"/>
      <c r="S549" s="120"/>
      <c r="T549" s="120"/>
      <c r="U549" s="120"/>
    </row>
    <row r="550" spans="3:21" x14ac:dyDescent="0.2">
      <c r="C550" s="121"/>
      <c r="D550" s="120"/>
      <c r="E550" s="120"/>
      <c r="F550" s="120"/>
      <c r="G550" s="120"/>
      <c r="H550" s="120"/>
      <c r="I550" s="120"/>
      <c r="J550" s="120"/>
      <c r="K550" s="120"/>
      <c r="L550" s="120"/>
      <c r="M550" s="122"/>
      <c r="N550" s="122"/>
      <c r="O550" s="120"/>
      <c r="P550" s="120"/>
      <c r="Q550" s="120"/>
      <c r="R550" s="120"/>
      <c r="S550" s="120"/>
      <c r="T550" s="120"/>
      <c r="U550" s="120"/>
    </row>
    <row r="551" spans="3:21" x14ac:dyDescent="0.2">
      <c r="C551" s="121"/>
      <c r="D551" s="120"/>
      <c r="E551" s="120"/>
      <c r="F551" s="120"/>
      <c r="G551" s="120"/>
      <c r="H551" s="120"/>
      <c r="I551" s="120"/>
      <c r="J551" s="120"/>
      <c r="K551" s="120"/>
      <c r="L551" s="120"/>
      <c r="M551" s="122"/>
      <c r="N551" s="122"/>
      <c r="O551" s="120"/>
      <c r="P551" s="120"/>
      <c r="Q551" s="120"/>
      <c r="R551" s="120"/>
      <c r="S551" s="120"/>
      <c r="T551" s="120"/>
      <c r="U551" s="120"/>
    </row>
    <row r="552" spans="3:21" x14ac:dyDescent="0.2">
      <c r="C552" s="121"/>
      <c r="D552" s="120"/>
      <c r="E552" s="120"/>
      <c r="F552" s="120"/>
      <c r="G552" s="120"/>
      <c r="H552" s="120"/>
      <c r="I552" s="120"/>
      <c r="J552" s="120"/>
      <c r="K552" s="120"/>
      <c r="L552" s="120"/>
      <c r="M552" s="122"/>
      <c r="N552" s="122"/>
      <c r="O552" s="120"/>
      <c r="P552" s="120"/>
      <c r="Q552" s="120"/>
      <c r="R552" s="120"/>
      <c r="S552" s="120"/>
      <c r="T552" s="120"/>
      <c r="U552" s="120"/>
    </row>
    <row r="553" spans="3:21" x14ac:dyDescent="0.2">
      <c r="C553" s="121"/>
      <c r="D553" s="120"/>
      <c r="E553" s="120"/>
      <c r="F553" s="120"/>
      <c r="G553" s="120"/>
      <c r="H553" s="120"/>
      <c r="I553" s="120"/>
      <c r="J553" s="120"/>
      <c r="K553" s="120"/>
      <c r="L553" s="120"/>
      <c r="M553" s="122"/>
      <c r="N553" s="122"/>
      <c r="O553" s="120"/>
      <c r="P553" s="120"/>
      <c r="Q553" s="120"/>
      <c r="R553" s="120"/>
      <c r="S553" s="120"/>
      <c r="T553" s="120"/>
      <c r="U553" s="120"/>
    </row>
    <row r="554" spans="3:21" x14ac:dyDescent="0.2">
      <c r="C554" s="121"/>
      <c r="D554" s="120"/>
      <c r="E554" s="120"/>
      <c r="F554" s="120"/>
      <c r="G554" s="120"/>
      <c r="H554" s="120"/>
      <c r="I554" s="120"/>
      <c r="J554" s="120"/>
      <c r="K554" s="120"/>
      <c r="L554" s="120"/>
      <c r="M554" s="122"/>
      <c r="N554" s="122"/>
      <c r="O554" s="120"/>
      <c r="P554" s="120"/>
      <c r="Q554" s="120"/>
      <c r="R554" s="120"/>
      <c r="S554" s="120"/>
      <c r="T554" s="120"/>
      <c r="U554" s="120"/>
    </row>
    <row r="555" spans="3:21" x14ac:dyDescent="0.2">
      <c r="C555" s="121"/>
      <c r="D555" s="120"/>
      <c r="E555" s="120"/>
      <c r="F555" s="120"/>
      <c r="G555" s="120"/>
      <c r="H555" s="120"/>
      <c r="I555" s="120"/>
      <c r="J555" s="120"/>
      <c r="K555" s="120"/>
      <c r="L555" s="120"/>
      <c r="M555" s="122"/>
      <c r="N555" s="122"/>
      <c r="O555" s="120"/>
      <c r="P555" s="120"/>
      <c r="Q555" s="120"/>
      <c r="R555" s="120"/>
      <c r="S555" s="120"/>
      <c r="T555" s="120"/>
      <c r="U555" s="120"/>
    </row>
    <row r="556" spans="3:21" x14ac:dyDescent="0.2">
      <c r="C556" s="121"/>
      <c r="D556" s="120"/>
      <c r="E556" s="120"/>
      <c r="F556" s="120"/>
      <c r="G556" s="120"/>
      <c r="H556" s="120"/>
      <c r="I556" s="120"/>
      <c r="J556" s="120"/>
      <c r="K556" s="120"/>
      <c r="L556" s="120"/>
      <c r="M556" s="122"/>
      <c r="N556" s="122"/>
      <c r="O556" s="120"/>
      <c r="P556" s="120"/>
      <c r="Q556" s="120"/>
      <c r="R556" s="120"/>
      <c r="S556" s="120"/>
      <c r="T556" s="120"/>
      <c r="U556" s="120"/>
    </row>
    <row r="557" spans="3:21" x14ac:dyDescent="0.2">
      <c r="C557" s="121"/>
      <c r="D557" s="120"/>
      <c r="E557" s="120"/>
      <c r="F557" s="120"/>
      <c r="G557" s="120"/>
      <c r="H557" s="120"/>
      <c r="I557" s="120"/>
      <c r="J557" s="120"/>
      <c r="K557" s="120"/>
      <c r="L557" s="120"/>
      <c r="M557" s="122"/>
      <c r="N557" s="122"/>
      <c r="O557" s="120"/>
      <c r="P557" s="120"/>
      <c r="Q557" s="120"/>
      <c r="R557" s="120"/>
      <c r="S557" s="120"/>
      <c r="T557" s="120"/>
      <c r="U557" s="120"/>
    </row>
    <row r="558" spans="3:21" x14ac:dyDescent="0.2">
      <c r="C558" s="121"/>
      <c r="D558" s="120"/>
      <c r="E558" s="120"/>
      <c r="F558" s="120"/>
      <c r="G558" s="120"/>
      <c r="H558" s="120"/>
      <c r="I558" s="120"/>
      <c r="J558" s="120"/>
      <c r="K558" s="120"/>
      <c r="L558" s="120"/>
      <c r="M558" s="122"/>
      <c r="N558" s="122"/>
      <c r="O558" s="120"/>
      <c r="P558" s="120"/>
      <c r="Q558" s="120"/>
      <c r="R558" s="120"/>
      <c r="S558" s="120"/>
      <c r="T558" s="120"/>
      <c r="U558" s="120"/>
    </row>
    <row r="559" spans="3:21" x14ac:dyDescent="0.2">
      <c r="C559" s="121"/>
      <c r="D559" s="120"/>
      <c r="E559" s="120"/>
      <c r="F559" s="120"/>
      <c r="G559" s="120"/>
      <c r="H559" s="120"/>
      <c r="I559" s="120"/>
      <c r="J559" s="120"/>
      <c r="K559" s="120"/>
      <c r="L559" s="120"/>
      <c r="M559" s="122"/>
      <c r="N559" s="122"/>
      <c r="O559" s="120"/>
      <c r="P559" s="120"/>
      <c r="Q559" s="120"/>
      <c r="R559" s="120"/>
      <c r="S559" s="120"/>
      <c r="T559" s="120"/>
      <c r="U559" s="120"/>
    </row>
    <row r="560" spans="3:21" x14ac:dyDescent="0.2">
      <c r="C560" s="121"/>
      <c r="D560" s="120"/>
      <c r="E560" s="120"/>
      <c r="F560" s="120"/>
      <c r="G560" s="120"/>
      <c r="H560" s="120"/>
      <c r="I560" s="120"/>
      <c r="J560" s="120"/>
      <c r="K560" s="120"/>
      <c r="L560" s="120"/>
      <c r="M560" s="122"/>
      <c r="N560" s="122"/>
      <c r="O560" s="120"/>
      <c r="P560" s="120"/>
      <c r="Q560" s="120"/>
      <c r="R560" s="120"/>
      <c r="S560" s="120"/>
      <c r="T560" s="120"/>
      <c r="U560" s="120"/>
    </row>
    <row r="561" spans="3:21" x14ac:dyDescent="0.2">
      <c r="C561" s="121"/>
      <c r="D561" s="120"/>
      <c r="E561" s="120"/>
      <c r="F561" s="120"/>
      <c r="G561" s="120"/>
      <c r="H561" s="120"/>
      <c r="I561" s="120"/>
      <c r="J561" s="120"/>
      <c r="K561" s="120"/>
      <c r="L561" s="120"/>
      <c r="M561" s="122"/>
      <c r="N561" s="122"/>
      <c r="O561" s="120"/>
      <c r="P561" s="120"/>
      <c r="Q561" s="120"/>
      <c r="R561" s="120"/>
      <c r="S561" s="120"/>
      <c r="T561" s="120"/>
      <c r="U561" s="120"/>
    </row>
    <row r="562" spans="3:21" x14ac:dyDescent="0.2">
      <c r="C562" s="121"/>
      <c r="D562" s="120"/>
      <c r="E562" s="120"/>
      <c r="F562" s="120"/>
      <c r="G562" s="120"/>
      <c r="H562" s="120"/>
      <c r="I562" s="120"/>
      <c r="J562" s="120"/>
      <c r="K562" s="120"/>
      <c r="L562" s="120"/>
      <c r="M562" s="122"/>
      <c r="N562" s="122"/>
      <c r="O562" s="120"/>
      <c r="P562" s="120"/>
      <c r="Q562" s="120"/>
      <c r="R562" s="120"/>
      <c r="S562" s="120"/>
    </row>
    <row r="563" spans="3:21" x14ac:dyDescent="0.2">
      <c r="C563" s="121"/>
      <c r="D563" s="120"/>
      <c r="E563" s="120"/>
      <c r="F563" s="120"/>
      <c r="G563" s="120"/>
      <c r="H563" s="120"/>
      <c r="I563" s="120"/>
      <c r="J563" s="120"/>
      <c r="K563" s="120"/>
      <c r="L563" s="120"/>
      <c r="M563" s="122"/>
      <c r="N563" s="122"/>
      <c r="O563" s="120"/>
      <c r="P563" s="120"/>
      <c r="Q563" s="120"/>
      <c r="R563" s="120"/>
      <c r="S563" s="120"/>
    </row>
    <row r="564" spans="3:21" x14ac:dyDescent="0.2">
      <c r="C564" s="121"/>
      <c r="D564" s="120"/>
      <c r="E564" s="120"/>
      <c r="F564" s="120"/>
      <c r="G564" s="120"/>
      <c r="H564" s="120"/>
      <c r="I564" s="120"/>
      <c r="J564" s="120"/>
      <c r="K564" s="120"/>
      <c r="L564" s="120"/>
      <c r="M564" s="122"/>
      <c r="N564" s="122"/>
      <c r="O564" s="120"/>
      <c r="P564" s="120"/>
      <c r="Q564" s="120"/>
      <c r="R564" s="120"/>
      <c r="S564" s="120"/>
    </row>
  </sheetData>
  <sheetProtection algorithmName="SHA-512" hashValue="fiS3dzBkRpYHPvNTdtWJVpmUSKasSfSrF6TY26z6ovNZCvn0FlG8qh6Sv73KidnMWUBKGZWlm1xOiIn2xc2dkw==" saltValue="BmmBLq2sANVnmkBEqZNY9w==" spinCount="100000" sheet="1" selectLockedCells="1"/>
  <mergeCells count="89">
    <mergeCell ref="O45:P45"/>
    <mergeCell ref="O49:P49"/>
    <mergeCell ref="O53:P53"/>
    <mergeCell ref="R41:S41"/>
    <mergeCell ref="N51:Q51"/>
    <mergeCell ref="N47:Q47"/>
    <mergeCell ref="O48:P48"/>
    <mergeCell ref="N43:Q43"/>
    <mergeCell ref="O41:P41"/>
    <mergeCell ref="R44:S44"/>
    <mergeCell ref="R48:S48"/>
    <mergeCell ref="R52:S52"/>
    <mergeCell ref="R53:S53"/>
    <mergeCell ref="R49:S49"/>
    <mergeCell ref="R45:S45"/>
    <mergeCell ref="N55:Q55"/>
    <mergeCell ref="F52:G52"/>
    <mergeCell ref="I52:J52"/>
    <mergeCell ref="L52:M52"/>
    <mergeCell ref="O52:P52"/>
    <mergeCell ref="F54:G54"/>
    <mergeCell ref="I54:J54"/>
    <mergeCell ref="F55:G55"/>
    <mergeCell ref="I55:J55"/>
    <mergeCell ref="L55:M55"/>
    <mergeCell ref="C53:E53"/>
    <mergeCell ref="F53:G53"/>
    <mergeCell ref="I53:J53"/>
    <mergeCell ref="L53:M53"/>
    <mergeCell ref="F50:G50"/>
    <mergeCell ref="I50:J50"/>
    <mergeCell ref="F51:G51"/>
    <mergeCell ref="I51:J51"/>
    <mergeCell ref="L51:M51"/>
    <mergeCell ref="C49:E49"/>
    <mergeCell ref="F49:G49"/>
    <mergeCell ref="I49:J49"/>
    <mergeCell ref="L49:M49"/>
    <mergeCell ref="F47:G47"/>
    <mergeCell ref="I47:J47"/>
    <mergeCell ref="L47:M47"/>
    <mergeCell ref="F48:G48"/>
    <mergeCell ref="I48:J48"/>
    <mergeCell ref="L48:M48"/>
    <mergeCell ref="C45:E45"/>
    <mergeCell ref="F45:G45"/>
    <mergeCell ref="I45:J45"/>
    <mergeCell ref="L45:M45"/>
    <mergeCell ref="F46:G46"/>
    <mergeCell ref="I46:J46"/>
    <mergeCell ref="M14:P14"/>
    <mergeCell ref="M16:P16"/>
    <mergeCell ref="F41:G41"/>
    <mergeCell ref="F44:G44"/>
    <mergeCell ref="I44:J44"/>
    <mergeCell ref="L44:M44"/>
    <mergeCell ref="O44:P44"/>
    <mergeCell ref="F40:G40"/>
    <mergeCell ref="F42:G42"/>
    <mergeCell ref="L41:M41"/>
    <mergeCell ref="L43:M43"/>
    <mergeCell ref="I43:J43"/>
    <mergeCell ref="I42:J42"/>
    <mergeCell ref="S16:S17"/>
    <mergeCell ref="C41:E41"/>
    <mergeCell ref="I16:I17"/>
    <mergeCell ref="J16:J17"/>
    <mergeCell ref="F43:G43"/>
    <mergeCell ref="O40:P40"/>
    <mergeCell ref="I41:J41"/>
    <mergeCell ref="I40:J40"/>
    <mergeCell ref="L40:M40"/>
    <mergeCell ref="R40:S40"/>
    <mergeCell ref="C63:S65"/>
    <mergeCell ref="C67:S116"/>
    <mergeCell ref="C6:S6"/>
    <mergeCell ref="C14:C17"/>
    <mergeCell ref="L14:L17"/>
    <mergeCell ref="B7:T7"/>
    <mergeCell ref="D14:G14"/>
    <mergeCell ref="D16:G16"/>
    <mergeCell ref="C11:D11"/>
    <mergeCell ref="K11:L11"/>
    <mergeCell ref="M11:N11"/>
    <mergeCell ref="P11:Q11"/>
    <mergeCell ref="O60:S60"/>
    <mergeCell ref="R11:S11"/>
    <mergeCell ref="E11:J11"/>
    <mergeCell ref="R16:R17"/>
  </mergeCells>
  <phoneticPr fontId="33" type="noConversion"/>
  <pageMargins left="0.24" right="0.28999999999999998" top="0.22" bottom="0.33" header="0.16" footer="0.16"/>
  <pageSetup scale="55" fitToHeight="2" orientation="portrait" r:id="rId1"/>
  <headerFooter alignWithMargins="0">
    <oddFooter>&amp;CRevised 10/2019</oddFooter>
  </headerFooter>
  <rowBreaks count="1" manualBreakCount="1">
    <brk id="62"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 Salaried Employees</vt:lpstr>
      <vt:lpstr>'Admin. Salaried Employees'!Print_Area</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blane</dc:creator>
  <cp:lastModifiedBy>Reed, Fadonia C</cp:lastModifiedBy>
  <cp:lastPrinted>2014-04-16T21:13:57Z</cp:lastPrinted>
  <dcterms:created xsi:type="dcterms:W3CDTF">2010-03-03T21:10:22Z</dcterms:created>
  <dcterms:modified xsi:type="dcterms:W3CDTF">2025-07-10T18:27:09Z</dcterms:modified>
</cp:coreProperties>
</file>